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1700" tabRatio="865" activeTab="14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5725"/>
</workbook>
</file>

<file path=xl/calcChain.xml><?xml version="1.0" encoding="utf-8"?>
<calcChain xmlns="http://schemas.openxmlformats.org/spreadsheetml/2006/main">
  <c r="B29" i="81"/>
  <c r="B292"/>
  <c r="B29" i="56" l="1"/>
  <c r="B61" i="83"/>
  <c r="B58"/>
  <c r="B54"/>
  <c r="B50"/>
  <c r="B29"/>
  <c r="B18"/>
  <c r="B61" i="82"/>
  <c r="B58"/>
  <c r="B54"/>
  <c r="B50"/>
  <c r="B29"/>
  <c r="B18"/>
  <c r="B340" i="81"/>
  <c r="B337"/>
  <c r="B333"/>
  <c r="B329"/>
  <c r="B18"/>
  <c r="B61" i="80"/>
  <c r="B58"/>
  <c r="B54"/>
  <c r="B50"/>
  <c r="B46"/>
  <c r="B29"/>
  <c r="B18"/>
  <c r="B61" i="79"/>
  <c r="B58"/>
  <c r="B54"/>
  <c r="B50"/>
  <c r="B29"/>
  <c r="B18"/>
  <c r="B61" i="78"/>
  <c r="B58"/>
  <c r="B54"/>
  <c r="B50"/>
  <c r="B46" s="1"/>
  <c r="B29"/>
  <c r="B18"/>
  <c r="B61" i="77"/>
  <c r="B58"/>
  <c r="B54"/>
  <c r="B50"/>
  <c r="B29"/>
  <c r="B18"/>
  <c r="B61" i="76"/>
  <c r="B58"/>
  <c r="B54"/>
  <c r="B50"/>
  <c r="B29"/>
  <c r="B18"/>
  <c r="B61" i="75"/>
  <c r="B58"/>
  <c r="B54"/>
  <c r="B50"/>
  <c r="B29"/>
  <c r="B18"/>
  <c r="B61" i="74"/>
  <c r="B58"/>
  <c r="B54"/>
  <c r="B50"/>
  <c r="B46" s="1"/>
  <c r="B29"/>
  <c r="B18"/>
  <c r="B61" i="73"/>
  <c r="B58"/>
  <c r="B54"/>
  <c r="B50"/>
  <c r="B29"/>
  <c r="B18"/>
  <c r="B61" i="71"/>
  <c r="B58"/>
  <c r="B54"/>
  <c r="B50"/>
  <c r="B29"/>
  <c r="B18"/>
  <c r="B61" i="70"/>
  <c r="B58"/>
  <c r="B54"/>
  <c r="B50"/>
  <c r="B29"/>
  <c r="B18"/>
  <c r="B61" i="69"/>
  <c r="B58"/>
  <c r="B54"/>
  <c r="B50"/>
  <c r="B29"/>
  <c r="B18"/>
  <c r="B61" i="68"/>
  <c r="B58"/>
  <c r="B54"/>
  <c r="B50"/>
  <c r="B29"/>
  <c r="B18"/>
  <c r="B61" i="67"/>
  <c r="B58"/>
  <c r="B54"/>
  <c r="B50"/>
  <c r="B29"/>
  <c r="B18"/>
  <c r="B61" i="66"/>
  <c r="B58"/>
  <c r="B54"/>
  <c r="B50"/>
  <c r="B29"/>
  <c r="B18"/>
  <c r="B61" i="65"/>
  <c r="B58"/>
  <c r="B54"/>
  <c r="B50"/>
  <c r="B29"/>
  <c r="B18"/>
  <c r="B117" i="64"/>
  <c r="B114"/>
  <c r="B110"/>
  <c r="B106"/>
  <c r="B29"/>
  <c r="B18"/>
  <c r="B61" i="63"/>
  <c r="B58"/>
  <c r="B54"/>
  <c r="B50"/>
  <c r="B29"/>
  <c r="B18"/>
  <c r="B61" i="62"/>
  <c r="B58"/>
  <c r="B54"/>
  <c r="B50"/>
  <c r="B29"/>
  <c r="B18"/>
  <c r="B61" i="61"/>
  <c r="B58"/>
  <c r="B54"/>
  <c r="B50"/>
  <c r="B29"/>
  <c r="B18"/>
  <c r="B61" i="60"/>
  <c r="B58"/>
  <c r="B54"/>
  <c r="B50"/>
  <c r="B29"/>
  <c r="B18"/>
  <c r="B61" i="59"/>
  <c r="B58"/>
  <c r="B54"/>
  <c r="B50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i="66" l="1"/>
  <c r="B46" i="70"/>
  <c r="B46" i="63"/>
  <c r="B46" i="73"/>
  <c r="B46" i="77"/>
  <c r="B46" i="68"/>
  <c r="B79" s="1"/>
  <c r="B46" i="75"/>
  <c r="B46" i="67"/>
  <c r="B46" i="69"/>
  <c r="B46" i="83"/>
  <c r="B79" s="1"/>
  <c r="B325" i="81"/>
  <c r="B358" s="1"/>
  <c r="B46" i="53"/>
  <c r="B46" i="55"/>
  <c r="B46" i="57"/>
  <c r="B79" s="1"/>
  <c r="B46" i="59"/>
  <c r="B46" i="61"/>
  <c r="B79" i="75"/>
  <c r="B79" i="78"/>
  <c r="B46" i="65"/>
  <c r="B79" i="66"/>
  <c r="B79" i="74"/>
  <c r="B46" i="76"/>
  <c r="B79" s="1"/>
  <c r="B46" i="79"/>
  <c r="B79" i="80"/>
  <c r="B46" i="82"/>
  <c r="B79" s="1"/>
  <c r="B46" i="52"/>
  <c r="B46" i="54"/>
  <c r="B79" s="1"/>
  <c r="B46" i="56"/>
  <c r="B46" i="58"/>
  <c r="B79" s="1"/>
  <c r="B46" i="60"/>
  <c r="B79" s="1"/>
  <c r="B46" i="62"/>
  <c r="B79" i="63"/>
  <c r="B46" i="71"/>
  <c r="B79" s="1"/>
  <c r="B79" i="77"/>
  <c r="B79" i="73"/>
  <c r="B135" i="64"/>
  <c r="B79" i="70"/>
  <c r="B79" i="55"/>
  <c r="B79" i="59"/>
  <c r="B79" i="61"/>
  <c r="B79" i="65"/>
  <c r="B79" i="67"/>
  <c r="B79" i="69"/>
  <c r="B79" i="79"/>
  <c r="B79" i="53"/>
  <c r="B79" i="56"/>
  <c r="B79" i="62"/>
  <c r="B18" i="52"/>
  <c r="B29"/>
  <c r="B79" l="1"/>
</calcChain>
</file>

<file path=xl/sharedStrings.xml><?xml version="1.0" encoding="utf-8"?>
<sst xmlns="http://schemas.openxmlformats.org/spreadsheetml/2006/main" count="1871" uniqueCount="469">
  <si>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</si>
  <si>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</si>
  <si>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</si>
  <si>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</si>
  <si>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</si>
  <si>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</si>
  <si>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</si>
  <si>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</si>
  <si>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</si>
  <si>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</si>
  <si>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</si>
  <si>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</si>
  <si>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</si>
  <si>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</si>
  <si>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</si>
  <si>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</si>
  <si>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</si>
  <si>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</si>
  <si>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</si>
  <si>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</si>
  <si>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NOIEMBRIE 2019</t>
  </si>
  <si>
    <t>10.01.13</t>
  </si>
  <si>
    <t>Salariati DSP Suceava</t>
  </si>
  <si>
    <t>Alocatii delegare</t>
  </si>
  <si>
    <t>20.01.08</t>
  </si>
  <si>
    <t>Cheltuieli postale</t>
  </si>
  <si>
    <t>20.30.30</t>
  </si>
  <si>
    <t>PROACR SRL</t>
  </si>
  <si>
    <t>CH TRADUCERI</t>
  </si>
  <si>
    <t>20.01.30</t>
  </si>
  <si>
    <t>SGPI SECURITY FORCE</t>
  </si>
  <si>
    <t>PRESTARI SERV</t>
  </si>
  <si>
    <t>MONOROMPLAST</t>
  </si>
  <si>
    <t>SISTEM CONECT</t>
  </si>
  <si>
    <t>CH ABONAMENT</t>
  </si>
  <si>
    <t>MON GAM</t>
  </si>
  <si>
    <t>SOLVPOP</t>
  </si>
  <si>
    <t>CH LIFT</t>
  </si>
  <si>
    <t>20.01.03</t>
  </si>
  <si>
    <t>E ON</t>
  </si>
  <si>
    <t>CH ENERGIE</t>
  </si>
  <si>
    <t>TESS HOUSE ENERGY</t>
  </si>
  <si>
    <t>20.01.09</t>
  </si>
  <si>
    <t>TEHNO DINAMIC</t>
  </si>
  <si>
    <t>CH MATERIALE</t>
  </si>
  <si>
    <t>CN POSTA</t>
  </si>
  <si>
    <t>SCALA ASSISTANCE</t>
  </si>
  <si>
    <t>ROVIGNETA</t>
  </si>
  <si>
    <t>20.01.02</t>
  </si>
  <si>
    <t>BEST DISTRIBUTION</t>
  </si>
  <si>
    <t>20.01.05</t>
  </si>
  <si>
    <t>OMV PETROM</t>
  </si>
  <si>
    <t>CH COMBUSTIBIL</t>
  </si>
  <si>
    <t>FAN COURIER</t>
  </si>
  <si>
    <t>CH CURIER</t>
  </si>
  <si>
    <t>ASSIST SOFTWARE</t>
  </si>
  <si>
    <t>CH SERVICII</t>
  </si>
  <si>
    <t>20.01.04</t>
  </si>
  <si>
    <t>ACER</t>
  </si>
  <si>
    <t>CH APA</t>
  </si>
  <si>
    <t>COSMI VAS</t>
  </si>
  <si>
    <t>CH DIVERSE</t>
  </si>
  <si>
    <t>10.01.01, 10.01.05, 10.01.17, 10.01.30</t>
  </si>
  <si>
    <t>Salariati</t>
  </si>
  <si>
    <t>drepturi salariale</t>
  </si>
  <si>
    <t>10.01.01, 10.01.05, 10.01.17, 10.01.30, 10.03.01, 10.03.07</t>
  </si>
  <si>
    <t>bugetul de stat, diversi creditori</t>
  </si>
  <si>
    <t>contributii la buget de stat din salarii, diverse contributii</t>
  </si>
  <si>
    <t xml:space="preserve">Bugetul de stat </t>
  </si>
  <si>
    <t>fond pt persoane cu handicap neincadrate</t>
  </si>
  <si>
    <t>Municipiul Campulung Moldovenesc</t>
  </si>
  <si>
    <t>Municipiul Falticeni</t>
  </si>
  <si>
    <t>Municipiul Suceava</t>
  </si>
  <si>
    <t>Municipiul Vatra Dornei</t>
  </si>
  <si>
    <t>Orasul Gura Humorului</t>
  </si>
  <si>
    <t>Orasul SOLCA</t>
  </si>
  <si>
    <t>dispensare scolare</t>
  </si>
  <si>
    <t>MUNICIPIUL RADAUTI</t>
  </si>
  <si>
    <t>DISPENSARE SCOLARE</t>
  </si>
  <si>
    <t>SPITALUL JUD SF IOAN CEL NOU</t>
  </si>
  <si>
    <t>SPITALUL MUNICIPAL C-LUNG MOLDOVENESC</t>
  </si>
  <si>
    <t>Spitalul Municipal Fãlticeni</t>
  </si>
  <si>
    <t>SPITALUL ORASENESC GURA HUMORULUI</t>
  </si>
  <si>
    <t>SPITALUL PSIHIATRIE C-LUNG MOLDOVENESC</t>
  </si>
  <si>
    <t>SPITALUL PSIHIATRIE CRONICI SIRET</t>
  </si>
  <si>
    <t>SPITALUL SF COSMA SI DAMIAN RADAUTI</t>
  </si>
  <si>
    <t>SPITALUL VATRA DORNEI</t>
  </si>
  <si>
    <t>ACTIUNI DE SANATATE</t>
  </si>
  <si>
    <t>51.01.38</t>
  </si>
  <si>
    <t>UNITATI MEDICO SOCIALE</t>
  </si>
  <si>
    <t>Comuna Dumbraveni</t>
  </si>
  <si>
    <t>Comuna Malini</t>
  </si>
  <si>
    <t>Comuna Zvoristea</t>
  </si>
  <si>
    <t>Orasul BROSTENI</t>
  </si>
  <si>
    <t>Orasul VICOVU DE SUS</t>
  </si>
  <si>
    <t>51.01.45</t>
  </si>
  <si>
    <t>ASISTENTI COMUNITARI SI MEDIATORI SANITARI</t>
  </si>
  <si>
    <t>Comuna BILCA</t>
  </si>
  <si>
    <t>Comuna Bogdanesti</t>
  </si>
  <si>
    <t>Comuna Boroaia</t>
  </si>
  <si>
    <t>Comuna Breaza</t>
  </si>
  <si>
    <t>Comuna Brodina</t>
  </si>
  <si>
    <t>Comuna Carlibaba</t>
  </si>
  <si>
    <t>Comuna Ciocanesti</t>
  </si>
  <si>
    <t>Comuna Comanesti</t>
  </si>
  <si>
    <t>Comuna Cornu Luncii</t>
  </si>
  <si>
    <t>Comuna CRUCEA</t>
  </si>
  <si>
    <t>Comuna DOLHESTI</t>
  </si>
  <si>
    <t>Comuna Dornesti</t>
  </si>
  <si>
    <t>Comuna FORASTI</t>
  </si>
  <si>
    <t>Comuna Fratautii Noi</t>
  </si>
  <si>
    <t>Comuna FRATAUTII VECHI</t>
  </si>
  <si>
    <t>Comuna Fundu Moldovei</t>
  </si>
  <si>
    <t>Comuna Galanesti</t>
  </si>
  <si>
    <t>Comuna Gramesti</t>
  </si>
  <si>
    <t>Comuna Ipotesti</t>
  </si>
  <si>
    <t>Comuna Izvoarele Sucevei</t>
  </si>
  <si>
    <t>Comuna Moldovita</t>
  </si>
  <si>
    <t>Comuna OSTRA</t>
  </si>
  <si>
    <t>Comuna Paltinoasa</t>
  </si>
  <si>
    <t>Comuna Panaci</t>
  </si>
  <si>
    <t>Comuna PUTNA</t>
  </si>
  <si>
    <t>Comuna Straja</t>
  </si>
  <si>
    <t>Comuna STULPICANI</t>
  </si>
  <si>
    <t>Comuna Todiresti</t>
  </si>
  <si>
    <t>Comuna Voitinel</t>
  </si>
  <si>
    <t>Comuna ZAMOSTEA</t>
  </si>
  <si>
    <t>Orasul DOLHASCA</t>
  </si>
  <si>
    <t>Orasul FRASIN</t>
  </si>
  <si>
    <t>Orasul Liteni</t>
  </si>
  <si>
    <t>Comuna Bunesti</t>
  </si>
  <si>
    <t>Comuna CACICA</t>
  </si>
  <si>
    <t>Comuna FRUMOSU</t>
  </si>
  <si>
    <t>Comuna Iaslovat</t>
  </si>
  <si>
    <t>Comuna Serbauti</t>
  </si>
  <si>
    <t>Comuna VULTURESTI</t>
  </si>
  <si>
    <t>Municipiul RADAUTI</t>
  </si>
  <si>
    <t>51.02.22</t>
  </si>
  <si>
    <t>ORASUL SIRET</t>
  </si>
  <si>
    <t>APARATURA MEDICALA</t>
  </si>
  <si>
    <t>TELEKOM ROM COMMUNICATIONS</t>
  </si>
  <si>
    <t>TELEKOM ROM MOBILE</t>
  </si>
  <si>
    <t>20.01.01</t>
  </si>
  <si>
    <t>LIDANA COM</t>
  </si>
  <si>
    <t>MUSATINII SA</t>
  </si>
  <si>
    <t>SPITALUL JUD SUCEAVA</t>
  </si>
  <si>
    <t>CH ENERGIE ELECTRICA</t>
  </si>
  <si>
    <t>RCS RDS</t>
  </si>
  <si>
    <t>20.05.30</t>
  </si>
  <si>
    <t>WARP NET COMP</t>
  </si>
  <si>
    <t>INFO WORLD</t>
  </si>
  <si>
    <t>LA FANTANA</t>
  </si>
  <si>
    <t>TINMAR ENERGY</t>
  </si>
  <si>
    <t>CH ENERGIE EL</t>
  </si>
  <si>
    <t>COMPANIA DE INFORMATICA</t>
  </si>
  <si>
    <t>CNCIR SA</t>
  </si>
  <si>
    <t>20.04.03</t>
  </si>
  <si>
    <t>AMS 2000 Tradding</t>
  </si>
  <si>
    <t>Reactivi</t>
  </si>
  <si>
    <t>RENAR</t>
  </si>
  <si>
    <t>Servicii</t>
  </si>
  <si>
    <t>Amex importexport</t>
  </si>
  <si>
    <t>Ob Inventar</t>
  </si>
  <si>
    <t>20.09.00</t>
  </si>
  <si>
    <t>Materiale laborator</t>
  </si>
  <si>
    <t>Aquator</t>
  </si>
  <si>
    <t>Amex import export</t>
  </si>
  <si>
    <t>Best distribution</t>
  </si>
  <si>
    <t>Ch cu reactivi</t>
  </si>
  <si>
    <t>Ch cu ob Inventar</t>
  </si>
  <si>
    <t>Ch cu materiale curatenie</t>
  </si>
  <si>
    <t>Chimwest</t>
  </si>
  <si>
    <t>Assist software</t>
  </si>
  <si>
    <t>Ch servicii</t>
  </si>
  <si>
    <t>Magesa impex</t>
  </si>
  <si>
    <t>Ch cu materiale laborator</t>
  </si>
  <si>
    <t>20.02.00</t>
  </si>
  <si>
    <t>20.13.00</t>
  </si>
  <si>
    <t>Linde gaz</t>
  </si>
  <si>
    <t>Ravradi Construct</t>
  </si>
  <si>
    <t>Ch cu servicii</t>
  </si>
  <si>
    <t>Ch cu reparatiile</t>
  </si>
  <si>
    <t>Ch pregatiere personal</t>
  </si>
  <si>
    <t>Lidana</t>
  </si>
  <si>
    <t>Assist Software</t>
  </si>
  <si>
    <t>Romofice Grup</t>
  </si>
  <si>
    <t>Ch materiale</t>
  </si>
  <si>
    <t>Ch ob. inventar</t>
  </si>
  <si>
    <t>Ch cu materiale de inventar</t>
  </si>
  <si>
    <t>Ch cu materiale pt curatenie</t>
  </si>
  <si>
    <t>ROVINIETA</t>
  </si>
  <si>
    <t>OB INV</t>
  </si>
  <si>
    <t>DEDEMAN</t>
  </si>
  <si>
    <t>VODAFONE</t>
  </si>
  <si>
    <t>CH ABONAMENTE</t>
  </si>
  <si>
    <t>SPITALUL SUCEAVA</t>
  </si>
  <si>
    <t>TESS HOUSE</t>
  </si>
  <si>
    <t xml:space="preserve">CH ENERGIE </t>
  </si>
  <si>
    <t>SOLVPOP LIFT</t>
  </si>
  <si>
    <t xml:space="preserve">CAPERA </t>
  </si>
  <si>
    <t>MASTER SOLUTIONS</t>
  </si>
  <si>
    <t>ECOSOFT</t>
  </si>
  <si>
    <t>CMA DR DASCAL EVGHENIA</t>
  </si>
  <si>
    <t xml:space="preserve">CMA DR MIMOR OCTAVIAN  </t>
  </si>
  <si>
    <t>CMA DR ROTARU IRINA SI ROBERT</t>
  </si>
  <si>
    <t xml:space="preserve">CMA DR SAPLACAN MIRCEA </t>
  </si>
  <si>
    <t xml:space="preserve">CMA DR SORODOC DORU </t>
  </si>
  <si>
    <t>CMI DR AFADAROAIE DANIELA</t>
  </si>
  <si>
    <t>CMI DR AGACHE IOAN</t>
  </si>
  <si>
    <t>CMI DR ALEXANDRU DOINA</t>
  </si>
  <si>
    <t>CMI DR ANDRIESCU RODICA</t>
  </si>
  <si>
    <t>CMI DR ANDRIOAIA D AURICA</t>
  </si>
  <si>
    <t>CMI DR ANECULAESEI  M TATIANA</t>
  </si>
  <si>
    <t>CMI DR ASMARANDEI CORINA CAMELIA</t>
  </si>
  <si>
    <t>CMI DR ATODIRESEI MAGDALENA</t>
  </si>
  <si>
    <t>CMI DR AVRAM MIHAELA</t>
  </si>
  <si>
    <t>CMI DR AVRAMIA I LIVIA DOINITA</t>
  </si>
  <si>
    <t>CMI DR BADALUTA  FLORIN  TIBERIU</t>
  </si>
  <si>
    <t>CMI DR BAJESCU ANA</t>
  </si>
  <si>
    <t>CMI DR BARTOS  M RODICA</t>
  </si>
  <si>
    <t>CMI DR BEJAN SERINELA</t>
  </si>
  <si>
    <t>CMI DR BELECCIU SONIA</t>
  </si>
  <si>
    <t>CMI DR BENEDEK ROXANA SORINA</t>
  </si>
  <si>
    <t>CMI DR BICHIR  MIRELA ROXANA</t>
  </si>
  <si>
    <t>CMI DR BODNAR CRISTIN</t>
  </si>
  <si>
    <t>CMI DR BOGHIAN ECATERINA</t>
  </si>
  <si>
    <t>CMI DR BOLD FLORICA</t>
  </si>
  <si>
    <t>CMI DR BOLOGA I MARIA</t>
  </si>
  <si>
    <t>CMI DR BOTEZ ELENA SIMONA</t>
  </si>
  <si>
    <t>CMI DR BUIMISTRIUC DOINA DRAGA</t>
  </si>
  <si>
    <t>CMI DR BUTE MIHAELA DANA</t>
  </si>
  <si>
    <t xml:space="preserve">CMI DR BUTNARU MAIORESCU ANTONETA  </t>
  </si>
  <si>
    <t>CMI DR CACIC TANIA</t>
  </si>
  <si>
    <t>CMI DR CALIMAN MIHAI CATALIN</t>
  </si>
  <si>
    <t>CMI DR CALUGARITA ALINA VALERICA</t>
  </si>
  <si>
    <t>CMI DR CANDREA GRIGORAS AURELIA</t>
  </si>
  <si>
    <t>CMI DR CANDREA NICULINA</t>
  </si>
  <si>
    <t xml:space="preserve">CMI DR CHITAN CARMEN </t>
  </si>
  <si>
    <t>CMI DR CHITESCU CARMEN</t>
  </si>
  <si>
    <t>CMI DR CHITICARIU ANGELA</t>
  </si>
  <si>
    <t>CMI DR CIJEVSCHI DUMITRU</t>
  </si>
  <si>
    <t>CMI DR CIMPOIES  ELENA</t>
  </si>
  <si>
    <t>CMI DR CIOBANU I GABRIEL</t>
  </si>
  <si>
    <t>CMI DR CIOBANU IULIANA ANCUTA</t>
  </si>
  <si>
    <t>CMI DR CIOBANU OANA MIHAELA</t>
  </si>
  <si>
    <t>CMI DR CIOBANU RAMONA</t>
  </si>
  <si>
    <t>CMI DR CIOBOTAR CRISTINA</t>
  </si>
  <si>
    <t>CMI DR CIOCIRLAN ANDREEA</t>
  </si>
  <si>
    <t>CMI DR CISLARIU IOANA</t>
  </si>
  <si>
    <t>CMI DR CIUBOTARU GABRIELA</t>
  </si>
  <si>
    <t>CMI DR CIUCA MONICA</t>
  </si>
  <si>
    <t>CMI DR CIUPA ELENA</t>
  </si>
  <si>
    <t>CMI DR COFLER V GEORGETA</t>
  </si>
  <si>
    <t xml:space="preserve">CMI DR COJOCARU C ILIE NICOLAE </t>
  </si>
  <si>
    <t xml:space="preserve">CMI DR COMAN MIHAELA </t>
  </si>
  <si>
    <t>CMI DR COPERZA EMILIA</t>
  </si>
  <si>
    <t>CMI DR COSTAS   ION</t>
  </si>
  <si>
    <t>CMI DR CRETU RODICA BOGDANA</t>
  </si>
  <si>
    <t>CMI DR CRISAN V ANGELICA</t>
  </si>
  <si>
    <t>CMI DR CROITORIU GH MIHAELA</t>
  </si>
  <si>
    <t>CMI DR DAN ALINA  VERONICA</t>
  </si>
  <si>
    <t>CMI DR DANCIU LAURA IRINA</t>
  </si>
  <si>
    <t xml:space="preserve">CMI DR DAVID GABRIELA NICOLETA </t>
  </si>
  <si>
    <t xml:space="preserve">CMI DR DORIN E MIHAI FLORIN </t>
  </si>
  <si>
    <t xml:space="preserve">CMI DR DORIN RODICA  </t>
  </si>
  <si>
    <t>CMI DR DRAGAN A MARIA  ADRIANA</t>
  </si>
  <si>
    <t>CMI DR DRAMBEI G ELENA</t>
  </si>
  <si>
    <t>CMI DR DUHANES GH IOLANDA LILIANA</t>
  </si>
  <si>
    <t>CMI DR FEDIUC CRISTINA</t>
  </si>
  <si>
    <t>CMI DR FEIER VIOLETA</t>
  </si>
  <si>
    <t xml:space="preserve">CMI DR FILIP PETRONELA ADINA </t>
  </si>
  <si>
    <t>CMI DR FINIS E OLGA</t>
  </si>
  <si>
    <t>CMI DR FLOREA MARIANA</t>
  </si>
  <si>
    <t>CMI DR FLORESCU MACRINA</t>
  </si>
  <si>
    <t>CMI DR FRANCIUC IRINA</t>
  </si>
  <si>
    <t xml:space="preserve">CMI DR GAFITA GEORGETA </t>
  </si>
  <si>
    <t>CMI DR GAL EVA GHIORGHITA</t>
  </si>
  <si>
    <t>CMI DR GAVRIL IOANA</t>
  </si>
  <si>
    <t>CMI DR GHIORGHIŢĂ SILVIA</t>
  </si>
  <si>
    <t>CMI DR GOSPODARU I STELIANA</t>
  </si>
  <si>
    <t>CMI DR GRIBINCEA IRINA</t>
  </si>
  <si>
    <t>CMI DR GRIGOREAN STELA</t>
  </si>
  <si>
    <t>CMI DR HAIDAMAC ANCA DIANA</t>
  </si>
  <si>
    <t>CMI DR HAIDAMAC FLORENTIN IONUT</t>
  </si>
  <si>
    <t>CMI DR HAUCA LOREDANA</t>
  </si>
  <si>
    <t>CMI DR HOPULELE C ELIZA</t>
  </si>
  <si>
    <t>CMI DR HUTANU V CONSTANTA ZENOVIA</t>
  </si>
  <si>
    <t>CMI DR IACOB G VIRGIL PUIU</t>
  </si>
  <si>
    <t>CMI DR IACOBAN CORNELIA ELISABETA</t>
  </si>
  <si>
    <t>CMI DR IACOBAN MARINELA</t>
  </si>
  <si>
    <t>CMI DR IATENTIUC LOLA DANA</t>
  </si>
  <si>
    <t>CMI DR IEREMCIUC ELENA</t>
  </si>
  <si>
    <t>CMI DR ILINCA RODICA MARCELA</t>
  </si>
  <si>
    <t>CMI DR ILINCAN ELENA CECILIA</t>
  </si>
  <si>
    <t>CMI DR IONASCU MIHAIELA</t>
  </si>
  <si>
    <t>CMI DR IONESCU ANTONETA</t>
  </si>
  <si>
    <t>CMI DR IONESCU A VIORICA</t>
  </si>
  <si>
    <t>CMI DR IONESI RODICA</t>
  </si>
  <si>
    <t xml:space="preserve">CMI DR IORDACHESCU M MEDA </t>
  </si>
  <si>
    <t>CMI DR JABA DUMITRU</t>
  </si>
  <si>
    <t>CMI DR JIHA CAMELIA</t>
  </si>
  <si>
    <t>CMI DR JORA DANIELA ANA</t>
  </si>
  <si>
    <t>CMI DR JUCAN OANA OTILIA</t>
  </si>
  <si>
    <t>CMI DR LAZAR I GABRIELA</t>
  </si>
  <si>
    <t>CMI DR LUCAN LUCIA</t>
  </si>
  <si>
    <t>CMI DR LUNGU  IRINA</t>
  </si>
  <si>
    <t>CMI DR LUPU VERONICA</t>
  </si>
  <si>
    <t>CMI DR LUTA CRISTINA MIHAELA</t>
  </si>
  <si>
    <t>CMI DR LUTIA OLIMPIA</t>
  </si>
  <si>
    <t>CMI DR MAIDAN CONSTANTIN</t>
  </si>
  <si>
    <t>CMI DR MARCEAN RALUCA</t>
  </si>
  <si>
    <t>CMI DR MARIN DIANA  LIUBINCA</t>
  </si>
  <si>
    <t>CMI DR MAROCICO PETRU</t>
  </si>
  <si>
    <t>CMI DR MATEI MANUELA ELENA</t>
  </si>
  <si>
    <t>CMI DR MATEESCU DORIN GHEORGHE</t>
  </si>
  <si>
    <t>CMI DR MATRESCU (DIACONU) RALUCA</t>
  </si>
  <si>
    <t>CMI DR MAXINEANU COROAMA CARMEN</t>
  </si>
  <si>
    <t>CMI DR MELINTE IREMCIUC IULIA</t>
  </si>
  <si>
    <t>CMI DR MELINTE LELIA</t>
  </si>
  <si>
    <t>CMI DR MELINTE POPESCU MARIAN</t>
  </si>
  <si>
    <t>CMI DR MERCORE LACRAMIOARA</t>
  </si>
  <si>
    <t>CMI DR MIRON LOREDANA ELENA</t>
  </si>
  <si>
    <t xml:space="preserve">CMI DR MITITELU DOINA BRANDUSA 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</si>
  <si>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</si>
  <si>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</si>
  <si>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</si>
  <si>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</si>
  <si>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</si>
  <si>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</si>
  <si>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</si>
  <si>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 xml:space="preserve">CMI DR MOTORGA OBADA TAMARA </t>
  </si>
  <si>
    <t>CMI DR MUNTEAN MARIANA</t>
  </si>
  <si>
    <t>CMI DR MURARIU TABITA</t>
  </si>
  <si>
    <t>CMI DR NADOLU ELISABETA</t>
  </si>
  <si>
    <t xml:space="preserve">CMI DR NEAMT IGNAT  </t>
  </si>
  <si>
    <t xml:space="preserve">CMI DR NECHIFOR DANIELA </t>
  </si>
  <si>
    <t>CMI DR NETEA VIORICA NATALIA</t>
  </si>
  <si>
    <t>CMI DR NICHIFOR VIRGINIA VALERIA</t>
  </si>
  <si>
    <t>CMI DR NISTOR  CIPRIAN</t>
  </si>
  <si>
    <t>CMI DR NISTOR MIRCEA</t>
  </si>
  <si>
    <t>CMI DR OLTEAN VIOLETA</t>
  </si>
  <si>
    <t>CMI DR ORHEIANU ELVIRA</t>
  </si>
  <si>
    <t>CMI DR OSTAFICIUC IRINA CARMEN</t>
  </si>
  <si>
    <t>CMI DR PAL CRISTIAN</t>
  </si>
  <si>
    <t xml:space="preserve">CMI DR PAL RALUCA </t>
  </si>
  <si>
    <t>CMI DR PAPUC RUMINITA MARIA</t>
  </si>
  <si>
    <t xml:space="preserve">CMI DR PARANICI PAPUSA </t>
  </si>
  <si>
    <t xml:space="preserve">CMI DR PASTRAV V CAROLINA </t>
  </si>
  <si>
    <t>CMI DR PAVAL LIVIU</t>
  </si>
  <si>
    <t>CMI DR PAVAL RALUCA</t>
  </si>
  <si>
    <t>CMI DR PAZIUC CONSTANTA</t>
  </si>
  <si>
    <t>CMI DR PETRUESCU AUREL</t>
  </si>
  <si>
    <t>CMI DR PETROVICI ELENA</t>
  </si>
  <si>
    <t>CMI DR PODARELU ION</t>
  </si>
  <si>
    <t>CMI DR POP IOAN</t>
  </si>
  <si>
    <t>CMI DR POPA FLORENTINA</t>
  </si>
  <si>
    <t xml:space="preserve">CMI DR POPESCU ADRIAN </t>
  </si>
  <si>
    <t>CMI DR POROF CAMELIA</t>
  </si>
  <si>
    <t xml:space="preserve">CMI DR PRELIPCEAN ANGELA </t>
  </si>
  <si>
    <t>CMI DR PREUTESCU JENICA</t>
  </si>
  <si>
    <t>CMI DR PRODAN ELENA</t>
  </si>
  <si>
    <t>CMI DR PRODAN MIRCEA MIHAI</t>
  </si>
  <si>
    <t>CMI DR RADIS LENUTA</t>
  </si>
  <si>
    <t>CMI DR RASTOACA DAURITA</t>
  </si>
  <si>
    <t>CMI DR ROSTOS DELIA ELENA</t>
  </si>
  <si>
    <t>CMI DR ROSU CARMEN MIHAELA</t>
  </si>
  <si>
    <t>CMI DR ROTAR  LAURA STEFANIA</t>
  </si>
  <si>
    <t>CMI DR RUSCAN MARIA</t>
  </si>
  <si>
    <t>CMI DR RUSU CARMEN GABY</t>
  </si>
  <si>
    <t xml:space="preserve">CMI DR RUSU ILIADA </t>
  </si>
  <si>
    <t>CMI DR RUSU ZANA</t>
  </si>
  <si>
    <t>CMI DR SANDU GEORGETA</t>
  </si>
  <si>
    <t>CMI DR SARBU ELENA</t>
  </si>
  <si>
    <t>CMI DR SAVIN DOINA ANGELA</t>
  </si>
  <si>
    <t>CMI DR SERBAN ELENA DRAGUTA</t>
  </si>
  <si>
    <t xml:space="preserve">CMI DR SERBAN ADRIANA </t>
  </si>
  <si>
    <t>CMI DR SINDILARIU LIDIA</t>
  </si>
  <si>
    <t xml:space="preserve">CMI DR SLEVOACA LACRAMIOARA </t>
  </si>
  <si>
    <t>CMI DR SOLCAN IOANA</t>
  </si>
  <si>
    <t>CMI DR STAFIE LIDIA ANIȘOARA</t>
  </si>
  <si>
    <t xml:space="preserve">CMI DR STAN DANIEL </t>
  </si>
  <si>
    <t>CMI DR STAN  MARIANA  MARCELA</t>
  </si>
  <si>
    <t>CMI DR STAN NICOLETA</t>
  </si>
  <si>
    <t>CMI DR STEFAN MIHAELA</t>
  </si>
  <si>
    <t>CMI DR STRUGARI ELENA</t>
  </si>
  <si>
    <t>CMI DR SUCALESCU ANCA MIRUNA</t>
  </si>
  <si>
    <t>CMI DR SUIU ION</t>
  </si>
  <si>
    <t>CMI DR SUIU LAURA LILIANA</t>
  </si>
  <si>
    <t>CMI DR SUIU TATIANA</t>
  </si>
  <si>
    <t>CMI DR SVEDUNEAC  DOMNICA VERONICA</t>
  </si>
  <si>
    <t xml:space="preserve">CMI DR TANASAN MIRELA </t>
  </si>
  <si>
    <t>CMI DR TANASICIUC DOINA NICOLETA</t>
  </si>
  <si>
    <t>CMI DR TCACIUC FLORIN DANIEL</t>
  </si>
  <si>
    <t>CMI DR TEODORESCU LAURA</t>
  </si>
  <si>
    <t xml:space="preserve">CMI DR TIBEICA SILVIA </t>
  </si>
  <si>
    <t>CMI DR TITIENI AURELIA</t>
  </si>
  <si>
    <t>CMI DR TOADER LILIANA</t>
  </si>
  <si>
    <t>CMI DR TUDORAS CAROLINA</t>
  </si>
  <si>
    <t>CMI DR URSACHE TUDOR</t>
  </si>
  <si>
    <t>CMI DR URSACHE VLEJU VICTORIA</t>
  </si>
  <si>
    <t>CMI DR VASILCU TEODOR  RADU</t>
  </si>
  <si>
    <t>CMI DR VATAFU AUGUSTINA MARIA</t>
  </si>
  <si>
    <t>CMI DR VELICU MANUELA LUMINITA</t>
  </si>
  <si>
    <t xml:space="preserve">CMI DR VESELOVSCHI MARIA </t>
  </si>
  <si>
    <t xml:space="preserve">CMI DR VIORESCU GABRIELA </t>
  </si>
  <si>
    <t>CMI DR VISKI OLGA IOLANDA</t>
  </si>
  <si>
    <t>CMI DR VOLOSIN MARIA</t>
  </si>
  <si>
    <t>CMI DR VOROBET LILIANA</t>
  </si>
  <si>
    <t>CMI DR ZVOLINSCHI RODICA</t>
  </si>
  <si>
    <t>SC ACIUBOTARITEI ECATERINA SRL</t>
  </si>
  <si>
    <t xml:space="preserve">SC ACU PRO MED SRL </t>
  </si>
  <si>
    <t xml:space="preserve">SC ADG MEDICAL SRL </t>
  </si>
  <si>
    <t xml:space="preserve">SC CMIBIAMED SRL  </t>
  </si>
  <si>
    <t xml:space="preserve">SC CAMIDAN MED SRL </t>
  </si>
  <si>
    <t xml:space="preserve">SC CENTRU SAN BUCOVINA SRL  </t>
  </si>
  <si>
    <t>SC CHIFANMED SRL</t>
  </si>
  <si>
    <t>SC GRIGOCAB SRL</t>
  </si>
  <si>
    <t>SC HAPENCIUC MED SRL</t>
  </si>
  <si>
    <t xml:space="preserve">SC HAPPY MARY SRL </t>
  </si>
  <si>
    <t>SC HLAMAGA RODICA SRL</t>
  </si>
  <si>
    <t>SC LAPUSAN GHEORGHE DAN SRL</t>
  </si>
  <si>
    <t>SC LARION ECOMED SRL</t>
  </si>
  <si>
    <t xml:space="preserve">SC MAKOS MED SRL </t>
  </si>
  <si>
    <t xml:space="preserve">SC MED FAM HELP SRL </t>
  </si>
  <si>
    <t xml:space="preserve">SC MEDFAMECO SRL </t>
  </si>
  <si>
    <t xml:space="preserve">SC PALTIMEDLAB SRL </t>
  </si>
  <si>
    <t>SC PERSONAL DOCTOR SRL</t>
  </si>
  <si>
    <t xml:space="preserve">SC PRAXIS WERKMEISTER SRL </t>
  </si>
  <si>
    <t>SC RENIMED SRL</t>
  </si>
  <si>
    <t>SC TILIHOI FLORIN SRL</t>
  </si>
  <si>
    <t>SC VANDELIS SRL</t>
  </si>
  <si>
    <t>IMUNIZARI</t>
  </si>
  <si>
    <t>HIV</t>
  </si>
  <si>
    <t>TBC</t>
  </si>
  <si>
    <t>Spitalul Radauti</t>
  </si>
  <si>
    <t>Spitalul Municipal Falticeni</t>
  </si>
  <si>
    <t>COL UTERIN</t>
  </si>
  <si>
    <t>RH</t>
  </si>
  <si>
    <t>Spitalul Gura Humorului</t>
  </si>
  <si>
    <t>Spitalul Municipal C-Lung Moldovenesc</t>
  </si>
  <si>
    <t>Spitalul Vatra Dornei</t>
  </si>
  <si>
    <t>SANATATE MINTALA</t>
  </si>
  <si>
    <t>PN MAMA SI COPILUL</t>
  </si>
  <si>
    <t>TRANSPLANT</t>
  </si>
  <si>
    <t>Fiatest</t>
  </si>
  <si>
    <t>COSMIVAS</t>
  </si>
  <si>
    <t>CH CU REPARATII</t>
  </si>
  <si>
    <t>AMEX IMPORTEXPORT</t>
  </si>
  <si>
    <t>INSTITUTUL  CANTACUZINO</t>
  </si>
  <si>
    <t>PN I.2</t>
  </si>
  <si>
    <t>SANIMED INTERNATIONAL</t>
  </si>
  <si>
    <t>TODY LABORATORIES</t>
  </si>
  <si>
    <t>20.04.02</t>
  </si>
  <si>
    <t>PARTENERS MEDICAL</t>
  </si>
  <si>
    <t>20.04.04</t>
  </si>
  <si>
    <t>VETRO DESIGN</t>
  </si>
  <si>
    <t>PRO INTEGRATOR</t>
  </si>
  <si>
    <t>AMS TRADING</t>
  </si>
  <si>
    <t>PN V</t>
  </si>
  <si>
    <t>MONDECO</t>
  </si>
  <si>
    <t>HIPOCRAT</t>
  </si>
  <si>
    <t>PN II</t>
  </si>
  <si>
    <t>LIDANA</t>
  </si>
  <si>
    <t>20.06.01</t>
  </si>
  <si>
    <t>DEPLASARE  PN V</t>
  </si>
  <si>
    <t>DEPLASARE  PN II</t>
  </si>
  <si>
    <t>20.03.01</t>
  </si>
  <si>
    <t>MEDIPLUS EXIM</t>
  </si>
  <si>
    <t>PN VI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</si>
</sst>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5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4" fontId="0" fillId="0" borderId="9" xfId="0" applyNumberFormat="1" applyFont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9" xfId="0" applyBorder="1" applyAlignment="1">
      <alignment horizontal="center"/>
    </xf>
    <xf numFmtId="4" fontId="0" fillId="0" borderId="9" xfId="0" applyNumberFormat="1" applyFont="1" applyBorder="1" applyAlignment="1" applyProtection="1">
      <alignment horizontal="right"/>
      <protection locked="0"/>
    </xf>
    <xf numFmtId="2" fontId="7" fillId="0" borderId="9" xfId="0" applyNumberFormat="1" applyFont="1" applyBorder="1" applyAlignment="1">
      <alignment horizontal="right"/>
    </xf>
    <xf numFmtId="2" fontId="7" fillId="0" borderId="9" xfId="0" applyNumberFormat="1" applyFont="1" applyFill="1" applyBorder="1" applyAlignment="1">
      <alignment horizontal="right"/>
    </xf>
    <xf numFmtId="2" fontId="7" fillId="0" borderId="9" xfId="0" applyNumberFormat="1" applyFont="1" applyBorder="1" applyAlignment="1">
      <alignment horizontal="right" wrapText="1"/>
    </xf>
    <xf numFmtId="0" fontId="0" fillId="2" borderId="9" xfId="0" applyFill="1" applyBorder="1" applyProtection="1">
      <protection locked="0"/>
    </xf>
    <xf numFmtId="0" fontId="7" fillId="0" borderId="9" xfId="0" applyFont="1" applyBorder="1" applyAlignment="1">
      <alignment horizontal="center" wrapText="1"/>
    </xf>
    <xf numFmtId="0" fontId="0" fillId="0" borderId="9" xfId="0" applyBorder="1" applyAlignment="1" applyProtection="1">
      <alignment horizontal="left"/>
      <protection locked="0"/>
    </xf>
    <xf numFmtId="0" fontId="9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9" fillId="0" borderId="9" xfId="0" applyFont="1" applyBorder="1" applyAlignment="1">
      <alignment wrapText="1"/>
    </xf>
    <xf numFmtId="0" fontId="0" fillId="0" borderId="9" xfId="0" applyBorder="1" applyAlignment="1" applyProtection="1">
      <alignment horizontal="center"/>
      <protection locked="0"/>
    </xf>
    <xf numFmtId="0" fontId="7" fillId="0" borderId="18" xfId="0" applyFont="1" applyBorder="1" applyAlignment="1">
      <alignment horizontal="center" wrapText="1"/>
    </xf>
    <xf numFmtId="0" fontId="10" fillId="0" borderId="20" xfId="0" applyFont="1" applyBorder="1" applyAlignment="1">
      <alignment wrapText="1"/>
    </xf>
    <xf numFmtId="4" fontId="10" fillId="0" borderId="0" xfId="0" applyNumberFormat="1" applyFont="1" applyFill="1" applyBorder="1"/>
    <xf numFmtId="0" fontId="10" fillId="0" borderId="7" xfId="0" applyFont="1" applyFill="1" applyBorder="1"/>
    <xf numFmtId="0" fontId="10" fillId="0" borderId="13" xfId="0" applyFont="1" applyFill="1" applyBorder="1"/>
    <xf numFmtId="0" fontId="0" fillId="0" borderId="13" xfId="0" applyBorder="1" applyAlignment="1" applyProtection="1">
      <alignment horizontal="center"/>
      <protection locked="0"/>
    </xf>
    <xf numFmtId="0" fontId="6" fillId="0" borderId="6" xfId="0" applyFont="1" applyBorder="1"/>
    <xf numFmtId="0" fontId="0" fillId="0" borderId="26" xfId="0" applyBorder="1" applyProtection="1">
      <protection locked="0"/>
    </xf>
    <xf numFmtId="4" fontId="0" fillId="0" borderId="0" xfId="0" applyNumberFormat="1" applyProtection="1">
      <protection locked="0"/>
    </xf>
    <xf numFmtId="0" fontId="0" fillId="0" borderId="31" xfId="0" applyFont="1" applyBorder="1" applyAlignment="1">
      <alignment horizontal="center"/>
    </xf>
    <xf numFmtId="4" fontId="5" fillId="0" borderId="6" xfId="0" applyNumberFormat="1" applyFont="1" applyBorder="1"/>
    <xf numFmtId="4" fontId="0" fillId="0" borderId="26" xfId="0" applyNumberFormat="1" applyBorder="1" applyProtection="1">
      <protection locked="0"/>
    </xf>
    <xf numFmtId="164" fontId="6" fillId="0" borderId="32" xfId="0" applyNumberFormat="1" applyFont="1" applyBorder="1"/>
    <xf numFmtId="0" fontId="8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2" fontId="7" fillId="0" borderId="9" xfId="0" applyNumberFormat="1" applyFont="1" applyFill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0" fontId="9" fillId="0" borderId="31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6" xfId="0" applyFont="1" applyFill="1" applyBorder="1"/>
    <xf numFmtId="0" fontId="12" fillId="2" borderId="9" xfId="2" applyFont="1" applyFill="1" applyBorder="1" applyAlignment="1">
      <alignment horizontal="left"/>
    </xf>
    <xf numFmtId="4" fontId="0" fillId="0" borderId="31" xfId="0" applyNumberFormat="1" applyFont="1" applyBorder="1" applyAlignment="1" applyProtection="1">
      <alignment horizontal="center"/>
      <protection locked="0"/>
    </xf>
    <xf numFmtId="2" fontId="7" fillId="0" borderId="31" xfId="0" applyNumberFormat="1" applyFont="1" applyBorder="1" applyAlignment="1">
      <alignment horizontal="center"/>
    </xf>
    <xf numFmtId="2" fontId="7" fillId="0" borderId="31" xfId="0" applyNumberFormat="1" applyFont="1" applyFill="1" applyBorder="1" applyAlignment="1">
      <alignment horizontal="center"/>
    </xf>
    <xf numFmtId="2" fontId="7" fillId="0" borderId="31" xfId="0" applyNumberFormat="1" applyFont="1" applyBorder="1" applyAlignment="1">
      <alignment horizontal="center" wrapText="1"/>
    </xf>
    <xf numFmtId="2" fontId="11" fillId="2" borderId="33" xfId="1" applyNumberFormat="1" applyFont="1" applyFill="1" applyBorder="1" applyAlignment="1">
      <alignment horizontal="center" vertical="center" wrapText="1"/>
    </xf>
    <xf numFmtId="2" fontId="12" fillId="2" borderId="33" xfId="1" applyNumberFormat="1" applyFont="1" applyFill="1" applyBorder="1" applyAlignment="1">
      <alignment horizontal="center" vertical="center" wrapText="1"/>
    </xf>
    <xf numFmtId="2" fontId="13" fillId="2" borderId="33" xfId="1" applyNumberFormat="1" applyFont="1" applyFill="1" applyBorder="1" applyAlignment="1">
      <alignment horizontal="center" vertical="center" wrapText="1"/>
    </xf>
    <xf numFmtId="2" fontId="12" fillId="2" borderId="34" xfId="1" applyNumberFormat="1" applyFont="1" applyFill="1" applyBorder="1" applyAlignment="1">
      <alignment horizontal="center" vertical="center" wrapText="1"/>
    </xf>
    <xf numFmtId="2" fontId="12" fillId="2" borderId="31" xfId="1" applyNumberFormat="1" applyFont="1" applyFill="1" applyBorder="1" applyAlignment="1">
      <alignment horizontal="center" vertical="center" wrapText="1"/>
    </xf>
    <xf numFmtId="2" fontId="12" fillId="2" borderId="35" xfId="1" applyNumberFormat="1" applyFont="1" applyFill="1" applyBorder="1" applyAlignment="1">
      <alignment horizontal="center" vertical="center" wrapText="1"/>
    </xf>
    <xf numFmtId="2" fontId="7" fillId="0" borderId="36" xfId="0" applyNumberFormat="1" applyFont="1" applyBorder="1" applyAlignment="1">
      <alignment horizontal="center"/>
    </xf>
    <xf numFmtId="4" fontId="7" fillId="0" borderId="13" xfId="0" applyNumberFormat="1" applyFont="1" applyFill="1" applyBorder="1" applyAlignment="1">
      <alignment horizontal="center" wrapText="1"/>
    </xf>
    <xf numFmtId="0" fontId="7" fillId="0" borderId="37" xfId="0" applyFont="1" applyBorder="1" applyAlignment="1">
      <alignment horizontal="left" vertical="center"/>
    </xf>
    <xf numFmtId="0" fontId="0" fillId="2" borderId="7" xfId="0" applyFill="1" applyBorder="1" applyProtection="1">
      <protection locked="0"/>
    </xf>
    <xf numFmtId="0" fontId="11" fillId="2" borderId="9" xfId="1" applyFont="1" applyFill="1" applyBorder="1" applyAlignment="1">
      <alignment horizontal="left" vertical="center"/>
    </xf>
    <xf numFmtId="0" fontId="12" fillId="2" borderId="9" xfId="1" applyFont="1" applyFill="1" applyBorder="1" applyAlignment="1">
      <alignment vertical="center" wrapText="1"/>
    </xf>
    <xf numFmtId="0" fontId="12" fillId="2" borderId="9" xfId="1" applyFont="1" applyFill="1" applyBorder="1" applyAlignment="1">
      <alignment horizontal="left" vertical="center"/>
    </xf>
    <xf numFmtId="0" fontId="12" fillId="2" borderId="9" xfId="3" applyFont="1" applyFill="1" applyBorder="1" applyAlignment="1">
      <alignment vertical="center" wrapText="1"/>
    </xf>
    <xf numFmtId="0" fontId="12" fillId="2" borderId="9" xfId="4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vertical="center" wrapText="1"/>
    </xf>
    <xf numFmtId="0" fontId="12" fillId="2" borderId="9" xfId="1" applyFont="1" applyFill="1" applyBorder="1" applyAlignment="1">
      <alignment horizontal="left" vertical="center" wrapText="1"/>
    </xf>
    <xf numFmtId="0" fontId="12" fillId="2" borderId="9" xfId="5" applyFont="1" applyFill="1" applyBorder="1" applyAlignment="1">
      <alignment vertical="center" wrapText="1"/>
    </xf>
    <xf numFmtId="0" fontId="13" fillId="2" borderId="9" xfId="1" applyFont="1" applyFill="1" applyBorder="1" applyAlignment="1">
      <alignment vertical="center" wrapText="1"/>
    </xf>
    <xf numFmtId="0" fontId="12" fillId="2" borderId="9" xfId="6" applyFont="1" applyFill="1" applyBorder="1" applyAlignment="1">
      <alignment horizontal="left" vertical="center" wrapText="1"/>
    </xf>
    <xf numFmtId="0" fontId="12" fillId="2" borderId="9" xfId="1" applyFont="1" applyFill="1" applyBorder="1" applyAlignment="1">
      <alignment horizontal="justify" vertical="center" wrapText="1"/>
    </xf>
    <xf numFmtId="0" fontId="12" fillId="2" borderId="9" xfId="7" applyFont="1" applyFill="1" applyBorder="1" applyAlignment="1">
      <alignment horizontal="left" vertical="center" wrapText="1"/>
    </xf>
    <xf numFmtId="0" fontId="12" fillId="2" borderId="9" xfId="4" applyFont="1" applyFill="1" applyBorder="1" applyAlignment="1">
      <alignment vertical="center" wrapText="1"/>
    </xf>
    <xf numFmtId="0" fontId="13" fillId="2" borderId="9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3" borderId="9" xfId="2" applyFont="1" applyFill="1" applyBorder="1" applyAlignment="1">
      <alignment horizontal="left"/>
    </xf>
    <xf numFmtId="0" fontId="12" fillId="2" borderId="8" xfId="2" applyFont="1" applyFill="1" applyBorder="1" applyAlignment="1">
      <alignment horizontal="left"/>
    </xf>
    <xf numFmtId="0" fontId="0" fillId="0" borderId="9" xfId="0" applyBorder="1" applyProtection="1">
      <protection locked="0"/>
    </xf>
    <xf numFmtId="2" fontId="7" fillId="0" borderId="10" xfId="0" applyNumberFormat="1" applyFont="1" applyBorder="1" applyAlignment="1">
      <alignment horizontal="center"/>
    </xf>
  </cellXfs>
  <cellStyles count="8">
    <cellStyle name="Normal" xfId="0" builtinId="0"/>
    <cellStyle name="Normal 2" xfId="1"/>
    <cellStyle name="Normal 3" xfId="2"/>
    <cellStyle name="Normal_CAMPULUNG" xfId="4"/>
    <cellStyle name="Normal_FALTICENI" xfId="5"/>
    <cellStyle name="Normal_RADAUTI" xfId="6"/>
    <cellStyle name="Normal_SUCEAVA RURAL" xfId="3"/>
    <cellStyle name="Normal_SUCEAVA URBAN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569214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63855"/>
          <a:ext cx="6705600" cy="130111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B39" sqref="B39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2140.2600000000002</v>
      </c>
      <c r="C29" s="16"/>
      <c r="D29" s="17"/>
    </row>
    <row r="30" spans="1:4" s="2" customFormat="1">
      <c r="A30" s="87" t="s">
        <v>29</v>
      </c>
      <c r="B30" s="41">
        <v>759.94</v>
      </c>
      <c r="C30" s="92" t="s">
        <v>53</v>
      </c>
      <c r="D30" s="98" t="s">
        <v>54</v>
      </c>
    </row>
    <row r="31" spans="1:4" s="2" customFormat="1">
      <c r="A31" s="87" t="s">
        <v>29</v>
      </c>
      <c r="B31" s="41">
        <v>499.8</v>
      </c>
      <c r="C31" s="92" t="s">
        <v>55</v>
      </c>
      <c r="D31" s="98" t="s">
        <v>56</v>
      </c>
    </row>
    <row r="32" spans="1:4" s="2" customFormat="1">
      <c r="A32" s="87" t="s">
        <v>57</v>
      </c>
      <c r="B32" s="41">
        <v>780.52</v>
      </c>
      <c r="C32" s="92" t="s">
        <v>58</v>
      </c>
      <c r="D32" s="98" t="s">
        <v>59</v>
      </c>
    </row>
    <row r="33" spans="1:4" s="2" customFormat="1">
      <c r="A33" s="87" t="s">
        <v>42</v>
      </c>
      <c r="B33" s="41">
        <v>100</v>
      </c>
      <c r="C33" s="92" t="s">
        <v>60</v>
      </c>
      <c r="D33" s="98" t="s">
        <v>61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2140.2600000000002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A31" sqref="A31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1428</v>
      </c>
      <c r="C29" s="16"/>
      <c r="D29" s="17"/>
    </row>
    <row r="30" spans="1:4" s="2" customFormat="1">
      <c r="A30" s="40" t="s">
        <v>29</v>
      </c>
      <c r="B30" s="41">
        <v>1428</v>
      </c>
      <c r="C30" s="42" t="s">
        <v>172</v>
      </c>
      <c r="D30" s="43" t="s">
        <v>173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 t="s">
        <v>137</v>
      </c>
      <c r="B48" s="65">
        <v>235000</v>
      </c>
      <c r="C48" s="66" t="s">
        <v>138</v>
      </c>
      <c r="D48" s="67" t="s">
        <v>139</v>
      </c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1428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35"/>
  <sheetViews>
    <sheetView topLeftCell="A15" workbookViewId="0">
      <selection activeCell="C35" sqref="C3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09">
        <f>SUM(B30:B45)</f>
        <v>2840150.1999999997</v>
      </c>
      <c r="C29" s="105"/>
      <c r="D29" s="17"/>
    </row>
    <row r="30" spans="1:4" s="2" customFormat="1">
      <c r="A30" s="108">
        <v>20.309999999999999</v>
      </c>
      <c r="B30" s="110">
        <v>2010734.24</v>
      </c>
      <c r="C30" s="106" t="s">
        <v>79</v>
      </c>
      <c r="D30" s="104" t="s">
        <v>87</v>
      </c>
    </row>
    <row r="31" spans="1:4" s="2" customFormat="1">
      <c r="A31" s="108">
        <v>20.309999999999999</v>
      </c>
      <c r="B31" s="110">
        <v>131836.6</v>
      </c>
      <c r="C31" s="106" t="s">
        <v>80</v>
      </c>
      <c r="D31" s="104" t="s">
        <v>87</v>
      </c>
    </row>
    <row r="32" spans="1:4" s="2" customFormat="1">
      <c r="A32" s="108">
        <v>20.309999999999999</v>
      </c>
      <c r="B32" s="110">
        <v>144378</v>
      </c>
      <c r="C32" s="106" t="s">
        <v>81</v>
      </c>
      <c r="D32" s="104" t="s">
        <v>87</v>
      </c>
    </row>
    <row r="33" spans="1:4" s="2" customFormat="1">
      <c r="A33" s="108">
        <v>20.309999999999999</v>
      </c>
      <c r="B33" s="110">
        <v>42734.34</v>
      </c>
      <c r="C33" s="106" t="s">
        <v>82</v>
      </c>
      <c r="D33" s="104" t="s">
        <v>87</v>
      </c>
    </row>
    <row r="34" spans="1:4" s="2" customFormat="1">
      <c r="A34" s="108">
        <v>20.309999999999999</v>
      </c>
      <c r="B34" s="110">
        <v>35806</v>
      </c>
      <c r="C34" s="106" t="s">
        <v>83</v>
      </c>
      <c r="D34" s="104" t="s">
        <v>87</v>
      </c>
    </row>
    <row r="35" spans="1:4" s="2" customFormat="1">
      <c r="A35" s="108">
        <v>20.309999999999999</v>
      </c>
      <c r="B35" s="110">
        <v>30655</v>
      </c>
      <c r="C35" s="106" t="s">
        <v>84</v>
      </c>
      <c r="D35" s="104" t="s">
        <v>87</v>
      </c>
    </row>
    <row r="36" spans="1:4" s="2" customFormat="1">
      <c r="A36" s="108">
        <v>20.309999999999999</v>
      </c>
      <c r="B36" s="110">
        <v>284217.65000000002</v>
      </c>
      <c r="C36" s="106" t="s">
        <v>85</v>
      </c>
      <c r="D36" s="104" t="s">
        <v>87</v>
      </c>
    </row>
    <row r="37" spans="1:4" s="2" customFormat="1">
      <c r="A37" s="108">
        <v>20.309999999999999</v>
      </c>
      <c r="B37" s="110">
        <v>159788.37</v>
      </c>
      <c r="C37" s="106" t="s">
        <v>86</v>
      </c>
      <c r="D37" s="104" t="s">
        <v>87</v>
      </c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v>529323</v>
      </c>
      <c r="C46" s="59"/>
      <c r="D46" s="60"/>
    </row>
    <row r="47" spans="1:4" ht="31.2">
      <c r="A47" s="61" t="s">
        <v>10</v>
      </c>
      <c r="B47" s="111">
        <v>529323</v>
      </c>
      <c r="C47" s="3"/>
      <c r="D47" s="63"/>
    </row>
    <row r="48" spans="1:4" ht="15.6">
      <c r="A48" s="61" t="s">
        <v>88</v>
      </c>
      <c r="B48" s="110">
        <v>41927</v>
      </c>
      <c r="C48" s="106" t="s">
        <v>90</v>
      </c>
      <c r="D48" s="63" t="s">
        <v>89</v>
      </c>
    </row>
    <row r="49" spans="1:4" ht="15.6">
      <c r="A49" s="61" t="s">
        <v>88</v>
      </c>
      <c r="B49" s="110">
        <v>33492</v>
      </c>
      <c r="C49" s="106" t="s">
        <v>91</v>
      </c>
      <c r="D49" s="63" t="s">
        <v>89</v>
      </c>
    </row>
    <row r="50" spans="1:4" ht="15.6">
      <c r="A50" s="61" t="s">
        <v>88</v>
      </c>
      <c r="B50" s="110">
        <v>42937</v>
      </c>
      <c r="C50" s="106" t="s">
        <v>92</v>
      </c>
      <c r="D50" s="63" t="s">
        <v>89</v>
      </c>
    </row>
    <row r="51" spans="1:4" ht="15.6">
      <c r="A51" s="61" t="s">
        <v>88</v>
      </c>
      <c r="B51" s="110">
        <v>42583</v>
      </c>
      <c r="C51" s="106" t="s">
        <v>93</v>
      </c>
      <c r="D51" s="63" t="s">
        <v>89</v>
      </c>
    </row>
    <row r="52" spans="1:4" ht="15.6">
      <c r="A52" s="61" t="s">
        <v>88</v>
      </c>
      <c r="B52" s="110">
        <v>44899</v>
      </c>
      <c r="C52" s="106" t="s">
        <v>94</v>
      </c>
      <c r="D52" s="63" t="s">
        <v>89</v>
      </c>
    </row>
    <row r="53" spans="1:4" ht="15.6">
      <c r="A53" s="61" t="s">
        <v>95</v>
      </c>
      <c r="B53" s="110">
        <v>3875</v>
      </c>
      <c r="C53" s="106" t="s">
        <v>97</v>
      </c>
      <c r="D53" s="63" t="s">
        <v>96</v>
      </c>
    </row>
    <row r="54" spans="1:4" ht="15.6">
      <c r="A54" s="61" t="s">
        <v>95</v>
      </c>
      <c r="B54" s="110">
        <v>5353</v>
      </c>
      <c r="C54" s="106" t="s">
        <v>98</v>
      </c>
      <c r="D54" s="63" t="s">
        <v>96</v>
      </c>
    </row>
    <row r="55" spans="1:4" ht="15.6">
      <c r="A55" s="61" t="s">
        <v>95</v>
      </c>
      <c r="B55" s="110">
        <v>5631</v>
      </c>
      <c r="C55" s="106" t="s">
        <v>99</v>
      </c>
      <c r="D55" s="63" t="s">
        <v>96</v>
      </c>
    </row>
    <row r="56" spans="1:4" ht="15.6">
      <c r="A56" s="61" t="s">
        <v>95</v>
      </c>
      <c r="B56" s="110">
        <v>5200</v>
      </c>
      <c r="C56" s="106" t="s">
        <v>100</v>
      </c>
      <c r="D56" s="63" t="s">
        <v>96</v>
      </c>
    </row>
    <row r="57" spans="1:4" ht="15.6">
      <c r="A57" s="61" t="s">
        <v>95</v>
      </c>
      <c r="B57" s="110">
        <v>16453</v>
      </c>
      <c r="C57" s="106" t="s">
        <v>101</v>
      </c>
      <c r="D57" s="63" t="s">
        <v>96</v>
      </c>
    </row>
    <row r="58" spans="1:4" ht="15.6">
      <c r="A58" s="61" t="s">
        <v>95</v>
      </c>
      <c r="B58" s="110">
        <v>4488</v>
      </c>
      <c r="C58" s="106" t="s">
        <v>102</v>
      </c>
      <c r="D58" s="63" t="s">
        <v>96</v>
      </c>
    </row>
    <row r="59" spans="1:4" ht="15.6">
      <c r="A59" s="61" t="s">
        <v>95</v>
      </c>
      <c r="B59" s="110">
        <v>4551</v>
      </c>
      <c r="C59" s="106" t="s">
        <v>103</v>
      </c>
      <c r="D59" s="63" t="s">
        <v>96</v>
      </c>
    </row>
    <row r="60" spans="1:4" ht="15.6">
      <c r="A60" s="61" t="s">
        <v>95</v>
      </c>
      <c r="B60" s="110">
        <v>5669</v>
      </c>
      <c r="C60" s="106" t="s">
        <v>104</v>
      </c>
      <c r="D60" s="63" t="s">
        <v>96</v>
      </c>
    </row>
    <row r="61" spans="1:4" ht="15.6">
      <c r="A61" s="61" t="s">
        <v>95</v>
      </c>
      <c r="B61" s="110">
        <v>5320</v>
      </c>
      <c r="C61" s="106" t="s">
        <v>105</v>
      </c>
      <c r="D61" s="63" t="s">
        <v>96</v>
      </c>
    </row>
    <row r="62" spans="1:4" ht="15.6">
      <c r="A62" s="61" t="s">
        <v>95</v>
      </c>
      <c r="B62" s="110">
        <v>5361</v>
      </c>
      <c r="C62" s="106" t="s">
        <v>106</v>
      </c>
      <c r="D62" s="63" t="s">
        <v>96</v>
      </c>
    </row>
    <row r="63" spans="1:4" ht="15.6">
      <c r="A63" s="61" t="s">
        <v>95</v>
      </c>
      <c r="B63" s="110">
        <v>5539</v>
      </c>
      <c r="C63" s="106" t="s">
        <v>107</v>
      </c>
      <c r="D63" s="63" t="s">
        <v>96</v>
      </c>
    </row>
    <row r="64" spans="1:4" ht="15.6">
      <c r="A64" s="61" t="s">
        <v>95</v>
      </c>
      <c r="B64" s="110">
        <v>5322</v>
      </c>
      <c r="C64" s="106" t="s">
        <v>108</v>
      </c>
      <c r="D64" s="63" t="s">
        <v>96</v>
      </c>
    </row>
    <row r="65" spans="1:4" ht="15.6">
      <c r="A65" s="61" t="s">
        <v>95</v>
      </c>
      <c r="B65" s="110">
        <v>4587</v>
      </c>
      <c r="C65" s="106" t="s">
        <v>90</v>
      </c>
      <c r="D65" s="63" t="s">
        <v>96</v>
      </c>
    </row>
    <row r="66" spans="1:4" ht="15.6">
      <c r="A66" s="61" t="s">
        <v>95</v>
      </c>
      <c r="B66" s="110">
        <v>5671</v>
      </c>
      <c r="C66" s="106" t="s">
        <v>109</v>
      </c>
      <c r="D66" s="63" t="s">
        <v>96</v>
      </c>
    </row>
    <row r="67" spans="1:4" ht="15.6">
      <c r="A67" s="61" t="s">
        <v>95</v>
      </c>
      <c r="B67" s="110">
        <v>5334</v>
      </c>
      <c r="C67" s="106" t="s">
        <v>110</v>
      </c>
      <c r="D67" s="63" t="s">
        <v>96</v>
      </c>
    </row>
    <row r="68" spans="1:4" ht="15.6">
      <c r="A68" s="61" t="s">
        <v>95</v>
      </c>
      <c r="B68" s="110">
        <v>10642</v>
      </c>
      <c r="C68" s="106" t="s">
        <v>111</v>
      </c>
      <c r="D68" s="63" t="s">
        <v>96</v>
      </c>
    </row>
    <row r="69" spans="1:4" ht="15.6">
      <c r="A69" s="61" t="s">
        <v>95</v>
      </c>
      <c r="B69" s="110">
        <v>5668</v>
      </c>
      <c r="C69" s="106" t="s">
        <v>112</v>
      </c>
      <c r="D69" s="63" t="s">
        <v>96</v>
      </c>
    </row>
    <row r="70" spans="1:4" ht="15.6">
      <c r="A70" s="61" t="s">
        <v>95</v>
      </c>
      <c r="B70" s="110">
        <v>5197</v>
      </c>
      <c r="C70" s="106" t="s">
        <v>113</v>
      </c>
      <c r="D70" s="63" t="s">
        <v>96</v>
      </c>
    </row>
    <row r="71" spans="1:4" ht="15.6">
      <c r="A71" s="61" t="s">
        <v>95</v>
      </c>
      <c r="B71" s="110">
        <v>4570</v>
      </c>
      <c r="C71" s="106" t="s">
        <v>114</v>
      </c>
      <c r="D71" s="63" t="s">
        <v>96</v>
      </c>
    </row>
    <row r="72" spans="1:4" ht="15.6">
      <c r="A72" s="61" t="s">
        <v>95</v>
      </c>
      <c r="B72" s="110">
        <v>5240</v>
      </c>
      <c r="C72" s="106" t="s">
        <v>115</v>
      </c>
      <c r="D72" s="63" t="s">
        <v>96</v>
      </c>
    </row>
    <row r="73" spans="1:4" ht="15.6">
      <c r="A73" s="61" t="s">
        <v>95</v>
      </c>
      <c r="B73" s="110">
        <v>5321</v>
      </c>
      <c r="C73" s="106" t="s">
        <v>116</v>
      </c>
      <c r="D73" s="63" t="s">
        <v>96</v>
      </c>
    </row>
    <row r="74" spans="1:4" ht="15.6">
      <c r="A74" s="61" t="s">
        <v>95</v>
      </c>
      <c r="B74" s="110">
        <v>9184</v>
      </c>
      <c r="C74" s="106" t="s">
        <v>117</v>
      </c>
      <c r="D74" s="63" t="s">
        <v>96</v>
      </c>
    </row>
    <row r="75" spans="1:4" ht="15.6">
      <c r="A75" s="61" t="s">
        <v>95</v>
      </c>
      <c r="B75" s="110">
        <v>4872</v>
      </c>
      <c r="C75" s="106" t="s">
        <v>118</v>
      </c>
      <c r="D75" s="63" t="s">
        <v>96</v>
      </c>
    </row>
    <row r="76" spans="1:4" ht="15.6">
      <c r="A76" s="61" t="s">
        <v>95</v>
      </c>
      <c r="B76" s="110">
        <v>5301</v>
      </c>
      <c r="C76" s="106" t="s">
        <v>119</v>
      </c>
      <c r="D76" s="63" t="s">
        <v>96</v>
      </c>
    </row>
    <row r="77" spans="1:4" ht="15.6">
      <c r="A77" s="61" t="s">
        <v>95</v>
      </c>
      <c r="B77" s="110">
        <v>4038</v>
      </c>
      <c r="C77" s="106" t="s">
        <v>120</v>
      </c>
      <c r="D77" s="63" t="s">
        <v>96</v>
      </c>
    </row>
    <row r="78" spans="1:4" ht="15.6">
      <c r="A78" s="61" t="s">
        <v>95</v>
      </c>
      <c r="B78" s="110">
        <v>10783</v>
      </c>
      <c r="C78" s="106" t="s">
        <v>121</v>
      </c>
      <c r="D78" s="63" t="s">
        <v>96</v>
      </c>
    </row>
    <row r="79" spans="1:4" ht="15.6">
      <c r="A79" s="61" t="s">
        <v>95</v>
      </c>
      <c r="B79" s="110">
        <v>10060</v>
      </c>
      <c r="C79" s="106" t="s">
        <v>122</v>
      </c>
      <c r="D79" s="63" t="s">
        <v>96</v>
      </c>
    </row>
    <row r="80" spans="1:4" ht="15.6">
      <c r="A80" s="61" t="s">
        <v>95</v>
      </c>
      <c r="B80" s="110">
        <v>10400</v>
      </c>
      <c r="C80" s="106" t="s">
        <v>123</v>
      </c>
      <c r="D80" s="63" t="s">
        <v>96</v>
      </c>
    </row>
    <row r="81" spans="1:4" ht="15.6">
      <c r="A81" s="61" t="s">
        <v>95</v>
      </c>
      <c r="B81" s="110">
        <v>4545</v>
      </c>
      <c r="C81" s="106" t="s">
        <v>124</v>
      </c>
      <c r="D81" s="63" t="s">
        <v>96</v>
      </c>
    </row>
    <row r="82" spans="1:4" ht="15.6">
      <c r="A82" s="61" t="s">
        <v>95</v>
      </c>
      <c r="B82" s="110">
        <v>5321</v>
      </c>
      <c r="C82" s="106" t="s">
        <v>125</v>
      </c>
      <c r="D82" s="63" t="s">
        <v>96</v>
      </c>
    </row>
    <row r="83" spans="1:4" ht="15.6">
      <c r="A83" s="61" t="s">
        <v>95</v>
      </c>
      <c r="B83" s="110">
        <v>9117</v>
      </c>
      <c r="C83" s="106" t="s">
        <v>126</v>
      </c>
      <c r="D83" s="63" t="s">
        <v>96</v>
      </c>
    </row>
    <row r="84" spans="1:4" ht="15.6">
      <c r="A84" s="61" t="s">
        <v>95</v>
      </c>
      <c r="B84" s="110">
        <v>7539</v>
      </c>
      <c r="C84" s="106" t="s">
        <v>71</v>
      </c>
      <c r="D84" s="63" t="s">
        <v>96</v>
      </c>
    </row>
    <row r="85" spans="1:4" ht="15.6">
      <c r="A85" s="61" t="s">
        <v>95</v>
      </c>
      <c r="B85" s="110">
        <v>3310</v>
      </c>
      <c r="C85" s="106" t="s">
        <v>72</v>
      </c>
      <c r="D85" s="63" t="s">
        <v>96</v>
      </c>
    </row>
    <row r="86" spans="1:4" ht="15.6">
      <c r="A86" s="61" t="s">
        <v>95</v>
      </c>
      <c r="B86" s="110">
        <v>5599</v>
      </c>
      <c r="C86" s="106" t="s">
        <v>93</v>
      </c>
      <c r="D86" s="63" t="s">
        <v>96</v>
      </c>
    </row>
    <row r="87" spans="1:4" ht="15.6">
      <c r="A87" s="61" t="s">
        <v>95</v>
      </c>
      <c r="B87" s="110">
        <v>7806</v>
      </c>
      <c r="C87" s="106" t="s">
        <v>127</v>
      </c>
      <c r="D87" s="63" t="s">
        <v>96</v>
      </c>
    </row>
    <row r="88" spans="1:4" ht="15.6">
      <c r="A88" s="61" t="s">
        <v>95</v>
      </c>
      <c r="B88" s="110">
        <v>5491</v>
      </c>
      <c r="C88" s="106" t="s">
        <v>128</v>
      </c>
      <c r="D88" s="63" t="s">
        <v>96</v>
      </c>
    </row>
    <row r="89" spans="1:4" ht="15.6">
      <c r="A89" s="61" t="s">
        <v>95</v>
      </c>
      <c r="B89" s="110">
        <v>5260</v>
      </c>
      <c r="C89" s="106" t="s">
        <v>128</v>
      </c>
      <c r="D89" s="63" t="s">
        <v>96</v>
      </c>
    </row>
    <row r="90" spans="1:4" ht="15.6">
      <c r="A90" s="61" t="s">
        <v>95</v>
      </c>
      <c r="B90" s="110">
        <v>3510</v>
      </c>
      <c r="C90" s="106" t="s">
        <v>129</v>
      </c>
      <c r="D90" s="63" t="s">
        <v>96</v>
      </c>
    </row>
    <row r="91" spans="1:4" ht="15.6">
      <c r="A91" s="61" t="s">
        <v>95</v>
      </c>
      <c r="B91" s="110">
        <v>5321</v>
      </c>
      <c r="C91" s="106" t="s">
        <v>94</v>
      </c>
      <c r="D91" s="63" t="s">
        <v>96</v>
      </c>
    </row>
    <row r="92" spans="1:4" ht="15.6">
      <c r="A92" s="61" t="s">
        <v>95</v>
      </c>
      <c r="B92" s="110">
        <v>10921</v>
      </c>
      <c r="C92" s="106" t="s">
        <v>130</v>
      </c>
      <c r="D92" s="63" t="s">
        <v>96</v>
      </c>
    </row>
    <row r="93" spans="1:4" ht="15.6">
      <c r="A93" s="61" t="s">
        <v>95</v>
      </c>
      <c r="B93" s="110">
        <v>9843</v>
      </c>
      <c r="C93" s="106" t="s">
        <v>131</v>
      </c>
      <c r="D93" s="63" t="s">
        <v>96</v>
      </c>
    </row>
    <row r="94" spans="1:4" ht="15.6">
      <c r="A94" s="61" t="s">
        <v>95</v>
      </c>
      <c r="B94" s="110">
        <v>4553</v>
      </c>
      <c r="C94" s="106" t="s">
        <v>103</v>
      </c>
      <c r="D94" s="63" t="s">
        <v>96</v>
      </c>
    </row>
    <row r="95" spans="1:4" ht="15.6">
      <c r="A95" s="61" t="s">
        <v>95</v>
      </c>
      <c r="B95" s="110">
        <v>4236</v>
      </c>
      <c r="C95" s="106" t="s">
        <v>132</v>
      </c>
      <c r="D95" s="63" t="s">
        <v>96</v>
      </c>
    </row>
    <row r="96" spans="1:4" ht="15.6">
      <c r="A96" s="61" t="s">
        <v>95</v>
      </c>
      <c r="B96" s="110">
        <v>5257</v>
      </c>
      <c r="C96" s="106" t="s">
        <v>133</v>
      </c>
      <c r="D96" s="63" t="s">
        <v>96</v>
      </c>
    </row>
    <row r="97" spans="1:4" ht="15.6">
      <c r="A97" s="61" t="s">
        <v>95</v>
      </c>
      <c r="B97" s="110">
        <v>5324</v>
      </c>
      <c r="C97" s="106" t="s">
        <v>115</v>
      </c>
      <c r="D97" s="63" t="s">
        <v>96</v>
      </c>
    </row>
    <row r="98" spans="1:4" ht="15.6">
      <c r="A98" s="61" t="s">
        <v>95</v>
      </c>
      <c r="B98" s="110">
        <v>4037</v>
      </c>
      <c r="C98" s="106" t="s">
        <v>120</v>
      </c>
      <c r="D98" s="63" t="s">
        <v>96</v>
      </c>
    </row>
    <row r="99" spans="1:4" ht="15.6">
      <c r="A99" s="61" t="s">
        <v>95</v>
      </c>
      <c r="B99" s="110">
        <v>10783</v>
      </c>
      <c r="C99" s="106" t="s">
        <v>121</v>
      </c>
      <c r="D99" s="63" t="s">
        <v>96</v>
      </c>
    </row>
    <row r="100" spans="1:4" ht="15.6">
      <c r="A100" s="61" t="s">
        <v>95</v>
      </c>
      <c r="B100" s="110">
        <v>5688</v>
      </c>
      <c r="C100" s="106" t="s">
        <v>134</v>
      </c>
      <c r="D100" s="63" t="s">
        <v>96</v>
      </c>
    </row>
    <row r="101" spans="1:4" ht="15.6">
      <c r="A101" s="61" t="s">
        <v>95</v>
      </c>
      <c r="B101" s="110">
        <v>5020</v>
      </c>
      <c r="C101" s="106" t="s">
        <v>135</v>
      </c>
      <c r="D101" s="63" t="s">
        <v>96</v>
      </c>
    </row>
    <row r="102" spans="1:4" ht="15.6">
      <c r="A102" s="61" t="s">
        <v>95</v>
      </c>
      <c r="B102" s="110">
        <v>3140</v>
      </c>
      <c r="C102" s="106" t="s">
        <v>136</v>
      </c>
      <c r="D102" s="63" t="s">
        <v>96</v>
      </c>
    </row>
    <row r="103" spans="1:4" ht="15.6">
      <c r="A103" s="61" t="s">
        <v>95</v>
      </c>
      <c r="B103" s="110">
        <v>3616</v>
      </c>
      <c r="C103" s="106" t="s">
        <v>90</v>
      </c>
      <c r="D103" s="63" t="s">
        <v>96</v>
      </c>
    </row>
    <row r="104" spans="1:4" ht="15.6">
      <c r="A104" s="61" t="s">
        <v>95</v>
      </c>
      <c r="B104" s="110">
        <v>5108</v>
      </c>
      <c r="C104" s="106" t="s">
        <v>118</v>
      </c>
      <c r="D104" s="63" t="s">
        <v>96</v>
      </c>
    </row>
    <row r="105" spans="1:4" ht="15.6">
      <c r="A105" s="61" t="s">
        <v>95</v>
      </c>
      <c r="B105" s="110">
        <v>3510</v>
      </c>
      <c r="C105" s="106" t="s">
        <v>129</v>
      </c>
      <c r="D105" s="63" t="s">
        <v>96</v>
      </c>
    </row>
    <row r="106" spans="1:4" ht="15.6">
      <c r="A106" s="68" t="s">
        <v>11</v>
      </c>
      <c r="B106" s="69">
        <f>SUM(B107:B109)</f>
        <v>0</v>
      </c>
      <c r="C106" s="66"/>
      <c r="D106" s="67"/>
    </row>
    <row r="107" spans="1:4" ht="15.6">
      <c r="A107" s="64" t="s">
        <v>12</v>
      </c>
      <c r="B107" s="70"/>
      <c r="C107" s="71"/>
      <c r="D107" s="72"/>
    </row>
    <row r="108" spans="1:4" ht="15.6">
      <c r="A108" s="64"/>
      <c r="B108" s="73"/>
      <c r="C108" s="71"/>
      <c r="D108" s="72"/>
    </row>
    <row r="109" spans="1:4" ht="15.6">
      <c r="A109" s="64"/>
      <c r="B109" s="73"/>
      <c r="C109" s="74"/>
      <c r="D109" s="75"/>
    </row>
    <row r="110" spans="1:4" ht="62.4">
      <c r="A110" s="68" t="s">
        <v>13</v>
      </c>
      <c r="B110" s="69">
        <f>SUM(B111:B113)</f>
        <v>0</v>
      </c>
      <c r="C110" s="76"/>
      <c r="D110" s="77"/>
    </row>
    <row r="111" spans="1:4" ht="62.4">
      <c r="A111" s="64" t="s">
        <v>14</v>
      </c>
      <c r="B111" s="65"/>
      <c r="C111" s="73"/>
      <c r="D111" s="78"/>
    </row>
    <row r="112" spans="1:4" ht="15.6">
      <c r="A112" s="64"/>
      <c r="B112" s="65"/>
      <c r="C112" s="73"/>
      <c r="D112" s="78"/>
    </row>
    <row r="113" spans="1:4" ht="15.6">
      <c r="A113" s="64"/>
      <c r="B113" s="65"/>
      <c r="C113" s="74"/>
      <c r="D113" s="79"/>
    </row>
    <row r="114" spans="1:4" ht="46.8">
      <c r="A114" s="68" t="s">
        <v>15</v>
      </c>
      <c r="B114" s="69">
        <f>SUM(B115:B116)</f>
        <v>0</v>
      </c>
      <c r="C114" s="76"/>
      <c r="D114" s="77"/>
    </row>
    <row r="115" spans="1:4" ht="46.8">
      <c r="A115" s="64" t="s">
        <v>16</v>
      </c>
      <c r="B115" s="65"/>
      <c r="C115" s="80"/>
      <c r="D115" s="81"/>
    </row>
    <row r="116" spans="1:4" ht="15.6">
      <c r="A116" s="64"/>
      <c r="B116" s="65"/>
      <c r="C116" s="80"/>
      <c r="D116" s="81"/>
    </row>
    <row r="117" spans="1:4" ht="15.6">
      <c r="A117" s="68" t="s">
        <v>17</v>
      </c>
      <c r="B117" s="69">
        <f>SUM(B118:B134)</f>
        <v>0</v>
      </c>
      <c r="C117" s="76"/>
      <c r="D117" s="77"/>
    </row>
    <row r="118" spans="1:4" ht="15.6">
      <c r="A118" s="64" t="s">
        <v>18</v>
      </c>
      <c r="B118" s="73"/>
      <c r="C118" s="80"/>
      <c r="D118" s="81"/>
    </row>
    <row r="119" spans="1:4" ht="15.6">
      <c r="A119" s="82"/>
      <c r="B119" s="73"/>
      <c r="C119" s="80"/>
      <c r="D119" s="81"/>
    </row>
    <row r="120" spans="1:4" ht="15.6">
      <c r="A120" s="82"/>
      <c r="B120" s="73"/>
      <c r="C120" s="80"/>
      <c r="D120" s="81"/>
    </row>
    <row r="121" spans="1:4" ht="15.6">
      <c r="A121" s="82"/>
      <c r="B121" s="73"/>
      <c r="C121" s="80"/>
      <c r="D121" s="81"/>
    </row>
    <row r="122" spans="1:4" ht="15.6">
      <c r="A122" s="82"/>
      <c r="B122" s="73"/>
      <c r="C122" s="80"/>
      <c r="D122" s="81"/>
    </row>
    <row r="123" spans="1:4" ht="15.6">
      <c r="A123" s="82"/>
      <c r="B123" s="73"/>
      <c r="C123" s="80"/>
      <c r="D123" s="81"/>
    </row>
    <row r="124" spans="1:4" ht="15.6">
      <c r="A124" s="82"/>
      <c r="B124" s="73"/>
      <c r="C124" s="80"/>
      <c r="D124" s="81"/>
    </row>
    <row r="125" spans="1:4" ht="15.6">
      <c r="A125" s="82"/>
      <c r="B125" s="73"/>
      <c r="C125" s="80"/>
      <c r="D125" s="81"/>
    </row>
    <row r="126" spans="1:4" ht="15.6">
      <c r="A126" s="82"/>
      <c r="B126" s="73"/>
      <c r="C126" s="80"/>
      <c r="D126" s="81"/>
    </row>
    <row r="127" spans="1:4" ht="15.6">
      <c r="A127" s="82"/>
      <c r="B127" s="73"/>
      <c r="C127" s="80"/>
      <c r="D127" s="81"/>
    </row>
    <row r="128" spans="1:4" ht="15.6">
      <c r="A128" s="82"/>
      <c r="B128" s="73"/>
      <c r="C128" s="80"/>
      <c r="D128" s="81"/>
    </row>
    <row r="129" spans="1:4" ht="15.6">
      <c r="A129" s="82"/>
      <c r="B129" s="73"/>
      <c r="C129" s="80"/>
      <c r="D129" s="81"/>
    </row>
    <row r="130" spans="1:4" ht="15.6">
      <c r="A130" s="82"/>
      <c r="B130" s="73"/>
      <c r="C130" s="80"/>
      <c r="D130" s="81"/>
    </row>
    <row r="131" spans="1:4" ht="15.6">
      <c r="A131" s="82"/>
      <c r="B131" s="73"/>
      <c r="C131" s="80"/>
      <c r="D131" s="81"/>
    </row>
    <row r="132" spans="1:4" ht="15.6">
      <c r="A132" s="82"/>
      <c r="B132" s="73"/>
      <c r="C132" s="80"/>
      <c r="D132" s="81"/>
    </row>
    <row r="133" spans="1:4" ht="15.6">
      <c r="A133" s="82"/>
      <c r="B133" s="73"/>
      <c r="C133" s="80"/>
      <c r="D133" s="81"/>
    </row>
    <row r="134" spans="1:4" ht="16.2" thickBot="1">
      <c r="A134" s="82"/>
      <c r="B134" s="73"/>
      <c r="C134" s="80"/>
      <c r="D134" s="81"/>
    </row>
    <row r="135" spans="1:4" ht="16.2" thickBot="1">
      <c r="A135" s="83" t="s">
        <v>19</v>
      </c>
      <c r="B135" s="84">
        <f>B18+B29+B46</f>
        <v>3369473.1999999997</v>
      </c>
      <c r="C135" s="18"/>
      <c r="D135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A19" sqref="A19:D19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438285</v>
      </c>
      <c r="C18" s="13"/>
      <c r="D18" s="14"/>
    </row>
    <row r="19" spans="1:4" ht="28.2" thickBot="1">
      <c r="A19" s="100" t="s">
        <v>62</v>
      </c>
      <c r="B19" s="101">
        <v>438285</v>
      </c>
      <c r="C19" s="102" t="s">
        <v>63</v>
      </c>
      <c r="D19" s="103" t="s">
        <v>64</v>
      </c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09">
        <f>SUM(B30:B45)</f>
        <v>641071.50999999989</v>
      </c>
      <c r="C29" s="105"/>
      <c r="D29" s="17"/>
    </row>
    <row r="30" spans="1:4" s="2" customFormat="1">
      <c r="A30" s="108">
        <v>20.329999999999998</v>
      </c>
      <c r="B30" s="110">
        <v>85279</v>
      </c>
      <c r="C30" s="106" t="s">
        <v>70</v>
      </c>
      <c r="D30" s="104" t="s">
        <v>76</v>
      </c>
    </row>
    <row r="31" spans="1:4" s="2" customFormat="1">
      <c r="A31" s="108">
        <v>20.329999999999998</v>
      </c>
      <c r="B31" s="110">
        <v>48885</v>
      </c>
      <c r="C31" s="106" t="s">
        <v>71</v>
      </c>
      <c r="D31" s="104" t="s">
        <v>76</v>
      </c>
    </row>
    <row r="32" spans="1:4" s="2" customFormat="1">
      <c r="A32" s="108">
        <v>20.329999999999998</v>
      </c>
      <c r="B32" s="110">
        <v>410605.91</v>
      </c>
      <c r="C32" s="106" t="s">
        <v>72</v>
      </c>
      <c r="D32" s="104" t="s">
        <v>76</v>
      </c>
    </row>
    <row r="33" spans="1:4" s="2" customFormat="1">
      <c r="A33" s="108">
        <v>20.329999999999998</v>
      </c>
      <c r="B33" s="110">
        <v>45697</v>
      </c>
      <c r="C33" s="106" t="s">
        <v>73</v>
      </c>
      <c r="D33" s="104" t="s">
        <v>76</v>
      </c>
    </row>
    <row r="34" spans="1:4" s="2" customFormat="1">
      <c r="A34" s="108">
        <v>20.329999999999998</v>
      </c>
      <c r="B34" s="110">
        <v>36675</v>
      </c>
      <c r="C34" s="106" t="s">
        <v>74</v>
      </c>
      <c r="D34" s="104" t="s">
        <v>76</v>
      </c>
    </row>
    <row r="35" spans="1:4" s="2" customFormat="1">
      <c r="A35" s="108">
        <v>20.329999999999998</v>
      </c>
      <c r="B35" s="110">
        <v>12930</v>
      </c>
      <c r="C35" s="106" t="s">
        <v>75</v>
      </c>
      <c r="D35" s="104" t="s">
        <v>76</v>
      </c>
    </row>
    <row r="36" spans="1:4" s="2" customFormat="1">
      <c r="A36" s="29" t="s">
        <v>163</v>
      </c>
      <c r="B36" s="44">
        <v>999.6</v>
      </c>
      <c r="C36" s="45" t="s">
        <v>174</v>
      </c>
      <c r="D36" s="46" t="s">
        <v>175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1079356.5099999998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14" workbookViewId="0">
      <selection activeCell="A19" sqref="A19:D20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344718</v>
      </c>
      <c r="C18" s="13"/>
      <c r="D18" s="14"/>
    </row>
    <row r="19" spans="1:4" ht="28.8">
      <c r="A19" s="24" t="s">
        <v>65</v>
      </c>
      <c r="B19" s="25">
        <v>339965</v>
      </c>
      <c r="C19" s="26" t="s">
        <v>66</v>
      </c>
      <c r="D19" s="27" t="s">
        <v>67</v>
      </c>
    </row>
    <row r="20" spans="1:4">
      <c r="A20" s="24">
        <v>59.4</v>
      </c>
      <c r="B20" s="28">
        <v>4753</v>
      </c>
      <c r="C20" s="26" t="s">
        <v>68</v>
      </c>
      <c r="D20" s="26" t="s">
        <v>69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67983.429999999993</v>
      </c>
      <c r="C29" s="16"/>
      <c r="D29" s="17"/>
    </row>
    <row r="30" spans="1:4" s="2" customFormat="1">
      <c r="A30" s="40" t="s">
        <v>29</v>
      </c>
      <c r="B30" s="41">
        <v>379.29</v>
      </c>
      <c r="C30" s="42" t="s">
        <v>178</v>
      </c>
      <c r="D30" s="43" t="s">
        <v>180</v>
      </c>
    </row>
    <row r="31" spans="1:4" s="2" customFormat="1">
      <c r="A31" s="40" t="s">
        <v>176</v>
      </c>
      <c r="B31" s="41">
        <v>65462.14</v>
      </c>
      <c r="C31" s="42" t="s">
        <v>179</v>
      </c>
      <c r="D31" s="43" t="s">
        <v>181</v>
      </c>
    </row>
    <row r="32" spans="1:4" s="2" customFormat="1">
      <c r="A32" s="40" t="s">
        <v>177</v>
      </c>
      <c r="B32" s="41">
        <v>2142</v>
      </c>
      <c r="C32" s="42" t="s">
        <v>444</v>
      </c>
      <c r="D32" s="43" t="s">
        <v>182</v>
      </c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412701.43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B41" sqref="B41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13327.61</v>
      </c>
      <c r="C29" s="16"/>
      <c r="D29" s="17"/>
    </row>
    <row r="30" spans="1:4" s="2" customFormat="1">
      <c r="A30" s="87" t="s">
        <v>24</v>
      </c>
      <c r="B30" s="41">
        <v>292.73</v>
      </c>
      <c r="C30" s="92" t="s">
        <v>140</v>
      </c>
      <c r="D30" s="98" t="s">
        <v>34</v>
      </c>
    </row>
    <row r="31" spans="1:4" s="2" customFormat="1">
      <c r="A31" s="87" t="s">
        <v>24</v>
      </c>
      <c r="B31" s="41">
        <v>226.48</v>
      </c>
      <c r="C31" s="92" t="s">
        <v>141</v>
      </c>
      <c r="D31" s="98" t="s">
        <v>34</v>
      </c>
    </row>
    <row r="32" spans="1:4" s="2" customFormat="1">
      <c r="A32" s="87" t="s">
        <v>142</v>
      </c>
      <c r="B32" s="41">
        <v>3085.43</v>
      </c>
      <c r="C32" s="92" t="s">
        <v>143</v>
      </c>
      <c r="D32" s="98" t="s">
        <v>44</v>
      </c>
    </row>
    <row r="33" spans="1:4" s="2" customFormat="1">
      <c r="A33" s="87" t="s">
        <v>142</v>
      </c>
      <c r="B33" s="41">
        <v>1161.44</v>
      </c>
      <c r="C33" s="92" t="s">
        <v>144</v>
      </c>
      <c r="D33" s="98" t="s">
        <v>44</v>
      </c>
    </row>
    <row r="34" spans="1:4" s="2" customFormat="1">
      <c r="A34" s="87" t="s">
        <v>38</v>
      </c>
      <c r="B34" s="41">
        <v>3599.74</v>
      </c>
      <c r="C34" s="92" t="s">
        <v>145</v>
      </c>
      <c r="D34" s="98" t="s">
        <v>146</v>
      </c>
    </row>
    <row r="35" spans="1:4" s="2" customFormat="1">
      <c r="A35" s="87" t="s">
        <v>24</v>
      </c>
      <c r="B35" s="41">
        <v>722.59</v>
      </c>
      <c r="C35" s="92" t="s">
        <v>147</v>
      </c>
      <c r="D35" s="98" t="s">
        <v>34</v>
      </c>
    </row>
    <row r="36" spans="1:4" s="2" customFormat="1">
      <c r="A36" s="93" t="s">
        <v>148</v>
      </c>
      <c r="B36" s="113">
        <v>2300</v>
      </c>
      <c r="C36" s="45" t="s">
        <v>149</v>
      </c>
      <c r="D36" s="98" t="s">
        <v>44</v>
      </c>
    </row>
    <row r="37" spans="1:4" s="2" customFormat="1">
      <c r="A37" s="93" t="s">
        <v>148</v>
      </c>
      <c r="B37" s="113">
        <v>1130</v>
      </c>
      <c r="C37" s="45" t="s">
        <v>55</v>
      </c>
      <c r="D37" s="98" t="s">
        <v>44</v>
      </c>
    </row>
    <row r="38" spans="1:4" s="2" customFormat="1">
      <c r="A38" s="93" t="s">
        <v>29</v>
      </c>
      <c r="B38" s="114">
        <v>809.2</v>
      </c>
      <c r="C38" s="45" t="s">
        <v>150</v>
      </c>
      <c r="D38" s="116" t="s">
        <v>56</v>
      </c>
    </row>
    <row r="39" spans="1:4" s="2" customFormat="1">
      <c r="A39" s="112"/>
      <c r="B39" s="113"/>
      <c r="C39" s="45"/>
      <c r="D39" s="49"/>
    </row>
    <row r="40" spans="1:4" s="2" customFormat="1">
      <c r="A40" s="112"/>
      <c r="B40" s="115"/>
      <c r="C40" s="46"/>
      <c r="D40" s="51"/>
    </row>
    <row r="41" spans="1:4" s="2" customFormat="1">
      <c r="A41" s="93"/>
      <c r="B41" s="50"/>
      <c r="C41" s="45"/>
      <c r="D41" s="51"/>
    </row>
    <row r="42" spans="1:4" s="2" customFormat="1">
      <c r="A42" s="93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13327.61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38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23" sqref="B23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259.64</v>
      </c>
      <c r="C29" s="16"/>
      <c r="D29" s="17"/>
    </row>
    <row r="30" spans="1:4" s="2" customFormat="1">
      <c r="A30" s="87" t="s">
        <v>29</v>
      </c>
      <c r="B30" s="41">
        <v>222.89</v>
      </c>
      <c r="C30" s="92" t="s">
        <v>151</v>
      </c>
      <c r="D30" s="98" t="s">
        <v>34</v>
      </c>
    </row>
    <row r="31" spans="1:4" s="2" customFormat="1">
      <c r="A31" s="87" t="s">
        <v>38</v>
      </c>
      <c r="B31" s="41">
        <v>36.75</v>
      </c>
      <c r="C31" s="92" t="s">
        <v>152</v>
      </c>
      <c r="D31" s="98" t="s">
        <v>153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259.64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35" sqref="B3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106097.14</v>
      </c>
      <c r="C29" s="16"/>
      <c r="D29" s="17"/>
    </row>
    <row r="30" spans="1:4" s="2" customFormat="1">
      <c r="A30" s="40">
        <v>20.329999999999998</v>
      </c>
      <c r="B30" s="107">
        <v>105320</v>
      </c>
      <c r="C30" s="92" t="s">
        <v>77</v>
      </c>
      <c r="D30" s="98" t="s">
        <v>78</v>
      </c>
    </row>
    <row r="31" spans="1:4" s="2" customFormat="1">
      <c r="A31" s="87" t="s">
        <v>142</v>
      </c>
      <c r="B31" s="41">
        <v>648.54999999999995</v>
      </c>
      <c r="C31" s="92" t="s">
        <v>143</v>
      </c>
      <c r="D31" s="98" t="s">
        <v>44</v>
      </c>
    </row>
    <row r="32" spans="1:4" s="2" customFormat="1">
      <c r="A32" s="87" t="s">
        <v>29</v>
      </c>
      <c r="B32" s="41">
        <v>128.59</v>
      </c>
      <c r="C32" s="92" t="s">
        <v>154</v>
      </c>
      <c r="D32" s="98" t="s">
        <v>34</v>
      </c>
    </row>
    <row r="33" spans="1:4" s="2" customFormat="1">
      <c r="A33" s="87"/>
      <c r="B33" s="41"/>
      <c r="C33" s="92"/>
      <c r="D33" s="98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106097.14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D34" sqref="D34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9215.59</v>
      </c>
      <c r="C29" s="16"/>
      <c r="D29" s="17"/>
    </row>
    <row r="30" spans="1:4" s="2" customFormat="1">
      <c r="A30" s="40" t="s">
        <v>29</v>
      </c>
      <c r="B30" s="41">
        <v>30.94</v>
      </c>
      <c r="C30" s="42" t="s">
        <v>183</v>
      </c>
      <c r="D30" s="43" t="s">
        <v>186</v>
      </c>
    </row>
    <row r="31" spans="1:4" s="2" customFormat="1">
      <c r="A31" s="40" t="s">
        <v>148</v>
      </c>
      <c r="B31" s="41">
        <v>4140</v>
      </c>
      <c r="C31" s="42" t="s">
        <v>184</v>
      </c>
      <c r="D31" s="43" t="s">
        <v>187</v>
      </c>
    </row>
    <row r="32" spans="1:4" s="2" customFormat="1">
      <c r="A32" s="40" t="s">
        <v>163</v>
      </c>
      <c r="B32" s="41">
        <v>4821.88</v>
      </c>
      <c r="C32" s="42" t="s">
        <v>185</v>
      </c>
      <c r="D32" s="43" t="s">
        <v>188</v>
      </c>
    </row>
    <row r="33" spans="1:4" s="2" customFormat="1">
      <c r="A33" s="40" t="s">
        <v>48</v>
      </c>
      <c r="B33" s="41">
        <v>222.77</v>
      </c>
      <c r="C33" s="42" t="s">
        <v>183</v>
      </c>
      <c r="D33" s="43" t="s">
        <v>189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9215.59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358"/>
  <sheetViews>
    <sheetView topLeftCell="A290" workbookViewId="0">
      <selection activeCell="B321" sqref="B321:B322"/>
    </sheetView>
  </sheetViews>
  <sheetFormatPr defaultRowHeight="14.4"/>
  <cols>
    <col min="1" max="1" width="28.33203125" customWidth="1"/>
    <col min="2" max="2" width="31.6640625" customWidth="1"/>
    <col min="3" max="3" width="43.886718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SUM(B30:B324)</f>
        <v>1268399.3999999999</v>
      </c>
      <c r="C29" s="16"/>
      <c r="D29" s="17"/>
    </row>
    <row r="30" spans="1:4" s="2" customFormat="1">
      <c r="A30" s="87" t="s">
        <v>26</v>
      </c>
      <c r="B30" s="121">
        <v>520.03</v>
      </c>
      <c r="C30" s="134" t="s">
        <v>155</v>
      </c>
      <c r="D30" s="104" t="s">
        <v>56</v>
      </c>
    </row>
    <row r="31" spans="1:4" s="2" customFormat="1">
      <c r="A31" s="87" t="s">
        <v>26</v>
      </c>
      <c r="B31" s="121">
        <v>133.19999999999999</v>
      </c>
      <c r="C31" s="92" t="s">
        <v>46</v>
      </c>
      <c r="D31" s="104" t="s">
        <v>190</v>
      </c>
    </row>
    <row r="32" spans="1:4" s="2" customFormat="1">
      <c r="A32" s="87" t="s">
        <v>148</v>
      </c>
      <c r="B32" s="121">
        <v>1590</v>
      </c>
      <c r="C32" s="92" t="s">
        <v>55</v>
      </c>
      <c r="D32" s="104" t="s">
        <v>191</v>
      </c>
    </row>
    <row r="33" spans="1:4" s="2" customFormat="1">
      <c r="A33" s="87" t="s">
        <v>148</v>
      </c>
      <c r="B33" s="121">
        <v>4770</v>
      </c>
      <c r="C33" s="92" t="s">
        <v>55</v>
      </c>
      <c r="D33" s="104" t="s">
        <v>191</v>
      </c>
    </row>
    <row r="34" spans="1:4" s="2" customFormat="1">
      <c r="A34" s="87" t="s">
        <v>148</v>
      </c>
      <c r="B34" s="121">
        <v>3600</v>
      </c>
      <c r="C34" s="92" t="s">
        <v>55</v>
      </c>
      <c r="D34" s="104" t="s">
        <v>191</v>
      </c>
    </row>
    <row r="35" spans="1:4" s="2" customFormat="1">
      <c r="A35" s="87" t="s">
        <v>148</v>
      </c>
      <c r="B35" s="121">
        <v>699.04</v>
      </c>
      <c r="C35" s="92" t="s">
        <v>192</v>
      </c>
      <c r="D35" s="104" t="s">
        <v>191</v>
      </c>
    </row>
    <row r="36" spans="1:4" s="2" customFormat="1">
      <c r="A36" s="93">
        <v>20.14</v>
      </c>
      <c r="B36" s="122">
        <v>327.2</v>
      </c>
      <c r="C36" s="92" t="s">
        <v>192</v>
      </c>
      <c r="D36" s="118" t="s">
        <v>44</v>
      </c>
    </row>
    <row r="37" spans="1:4" s="2" customFormat="1">
      <c r="A37" s="93" t="s">
        <v>24</v>
      </c>
      <c r="B37" s="122">
        <v>540.04999999999995</v>
      </c>
      <c r="C37" s="45" t="s">
        <v>193</v>
      </c>
      <c r="D37" s="118" t="s">
        <v>194</v>
      </c>
    </row>
    <row r="38" spans="1:4" s="2" customFormat="1">
      <c r="A38" s="93" t="s">
        <v>38</v>
      </c>
      <c r="B38" s="123">
        <v>3415.43</v>
      </c>
      <c r="C38" s="45" t="s">
        <v>195</v>
      </c>
      <c r="D38" s="118" t="s">
        <v>153</v>
      </c>
    </row>
    <row r="39" spans="1:4" s="2" customFormat="1">
      <c r="A39" s="93" t="s">
        <v>38</v>
      </c>
      <c r="B39" s="122">
        <v>20631.34</v>
      </c>
      <c r="C39" s="45" t="s">
        <v>196</v>
      </c>
      <c r="D39" s="132" t="s">
        <v>197</v>
      </c>
    </row>
    <row r="40" spans="1:4" s="2" customFormat="1">
      <c r="A40" s="93" t="s">
        <v>42</v>
      </c>
      <c r="B40" s="122">
        <v>5450.37</v>
      </c>
      <c r="C40" s="45" t="s">
        <v>445</v>
      </c>
      <c r="D40" s="132" t="s">
        <v>446</v>
      </c>
    </row>
    <row r="41" spans="1:4" s="2" customFormat="1">
      <c r="A41" s="95" t="s">
        <v>29</v>
      </c>
      <c r="B41" s="124">
        <v>550</v>
      </c>
      <c r="C41" s="46" t="s">
        <v>198</v>
      </c>
      <c r="D41" s="104" t="s">
        <v>56</v>
      </c>
    </row>
    <row r="42" spans="1:4" s="2" customFormat="1">
      <c r="A42" s="95" t="s">
        <v>29</v>
      </c>
      <c r="B42" s="124">
        <v>476</v>
      </c>
      <c r="C42" s="45" t="s">
        <v>199</v>
      </c>
      <c r="D42" s="104" t="s">
        <v>56</v>
      </c>
    </row>
    <row r="43" spans="1:4" s="2" customFormat="1">
      <c r="A43" s="95" t="s">
        <v>29</v>
      </c>
      <c r="B43" s="124">
        <v>738.74</v>
      </c>
      <c r="C43" s="45" t="s">
        <v>200</v>
      </c>
      <c r="D43" s="104" t="s">
        <v>56</v>
      </c>
    </row>
    <row r="44" spans="1:4" s="2" customFormat="1">
      <c r="A44" s="95" t="s">
        <v>29</v>
      </c>
      <c r="B44" s="124">
        <v>3400</v>
      </c>
      <c r="C44" s="45" t="s">
        <v>32</v>
      </c>
      <c r="D44" s="104" t="s">
        <v>56</v>
      </c>
    </row>
    <row r="45" spans="1:4" s="2" customFormat="1">
      <c r="A45" s="95" t="s">
        <v>29</v>
      </c>
      <c r="B45" s="124">
        <v>2899.99</v>
      </c>
      <c r="C45" s="45" t="s">
        <v>201</v>
      </c>
      <c r="D45" s="118" t="s">
        <v>194</v>
      </c>
    </row>
    <row r="46" spans="1:4" s="2" customFormat="1">
      <c r="A46" s="95" t="s">
        <v>29</v>
      </c>
      <c r="B46" s="124">
        <v>654.5</v>
      </c>
      <c r="C46" s="45" t="s">
        <v>33</v>
      </c>
      <c r="D46" s="118" t="s">
        <v>194</v>
      </c>
    </row>
    <row r="47" spans="1:4" s="2" customFormat="1">
      <c r="A47" s="95" t="s">
        <v>29</v>
      </c>
      <c r="B47" s="124">
        <v>664.64</v>
      </c>
      <c r="C47" s="45" t="s">
        <v>53</v>
      </c>
      <c r="D47" s="104" t="s">
        <v>56</v>
      </c>
    </row>
    <row r="48" spans="1:4" s="2" customFormat="1">
      <c r="A48" s="95" t="s">
        <v>29</v>
      </c>
      <c r="B48" s="124">
        <v>2338.48</v>
      </c>
      <c r="C48" s="92" t="s">
        <v>192</v>
      </c>
      <c r="D48" s="118" t="s">
        <v>44</v>
      </c>
    </row>
    <row r="49" spans="1:4" s="2" customFormat="1">
      <c r="A49" s="95" t="s">
        <v>29</v>
      </c>
      <c r="B49" s="124">
        <v>1071</v>
      </c>
      <c r="C49" s="92" t="s">
        <v>198</v>
      </c>
      <c r="D49" s="118" t="s">
        <v>44</v>
      </c>
    </row>
    <row r="50" spans="1:4" s="2" customFormat="1">
      <c r="A50" s="96" t="s">
        <v>42</v>
      </c>
      <c r="B50" s="122">
        <v>200</v>
      </c>
      <c r="C50" s="52" t="s">
        <v>43</v>
      </c>
      <c r="D50" s="118" t="s">
        <v>44</v>
      </c>
    </row>
    <row r="51" spans="1:4" s="2" customFormat="1">
      <c r="A51" s="96" t="s">
        <v>148</v>
      </c>
      <c r="B51" s="153">
        <v>2198.75</v>
      </c>
      <c r="C51" s="52" t="s">
        <v>447</v>
      </c>
      <c r="D51" s="118" t="s">
        <v>44</v>
      </c>
    </row>
    <row r="52" spans="1:4" s="2" customFormat="1">
      <c r="A52" s="96" t="s">
        <v>26</v>
      </c>
      <c r="B52" s="125">
        <v>1369</v>
      </c>
      <c r="C52" s="135" t="s">
        <v>202</v>
      </c>
      <c r="D52" s="118" t="s">
        <v>431</v>
      </c>
    </row>
    <row r="53" spans="1:4" s="2" customFormat="1">
      <c r="A53" s="96" t="s">
        <v>26</v>
      </c>
      <c r="B53" s="126">
        <v>1317</v>
      </c>
      <c r="C53" s="136" t="s">
        <v>203</v>
      </c>
      <c r="D53" s="118" t="s">
        <v>431</v>
      </c>
    </row>
    <row r="54" spans="1:4" s="2" customFormat="1">
      <c r="A54" s="96" t="s">
        <v>26</v>
      </c>
      <c r="B54" s="126">
        <v>481</v>
      </c>
      <c r="C54" s="136" t="s">
        <v>204</v>
      </c>
      <c r="D54" s="118" t="s">
        <v>431</v>
      </c>
    </row>
    <row r="55" spans="1:4" s="2" customFormat="1">
      <c r="A55" s="96" t="s">
        <v>26</v>
      </c>
      <c r="B55" s="126">
        <v>780</v>
      </c>
      <c r="C55" s="136" t="s">
        <v>205</v>
      </c>
      <c r="D55" s="118" t="s">
        <v>431</v>
      </c>
    </row>
    <row r="56" spans="1:4" s="2" customFormat="1">
      <c r="A56" s="96" t="s">
        <v>26</v>
      </c>
      <c r="B56" s="126">
        <v>1702</v>
      </c>
      <c r="C56" s="136" t="s">
        <v>206</v>
      </c>
      <c r="D56" s="118" t="s">
        <v>431</v>
      </c>
    </row>
    <row r="57" spans="1:4" s="2" customFormat="1">
      <c r="A57" s="96" t="s">
        <v>26</v>
      </c>
      <c r="B57" s="126">
        <v>901</v>
      </c>
      <c r="C57" s="137" t="s">
        <v>207</v>
      </c>
      <c r="D57" s="118" t="s">
        <v>431</v>
      </c>
    </row>
    <row r="58" spans="1:4" s="2" customFormat="1">
      <c r="A58" s="96" t="s">
        <v>26</v>
      </c>
      <c r="B58" s="126">
        <v>349</v>
      </c>
      <c r="C58" s="136" t="s">
        <v>208</v>
      </c>
      <c r="D58" s="118" t="s">
        <v>431</v>
      </c>
    </row>
    <row r="59" spans="1:4" s="2" customFormat="1">
      <c r="A59" s="96" t="s">
        <v>26</v>
      </c>
      <c r="B59" s="126">
        <v>511</v>
      </c>
      <c r="C59" s="138" t="s">
        <v>209</v>
      </c>
      <c r="D59" s="118" t="s">
        <v>431</v>
      </c>
    </row>
    <row r="60" spans="1:4" s="2" customFormat="1">
      <c r="A60" s="96" t="s">
        <v>26</v>
      </c>
      <c r="B60" s="126">
        <v>1114</v>
      </c>
      <c r="C60" s="136" t="s">
        <v>210</v>
      </c>
      <c r="D60" s="118" t="s">
        <v>431</v>
      </c>
    </row>
    <row r="61" spans="1:4" s="2" customFormat="1">
      <c r="A61" s="96" t="s">
        <v>26</v>
      </c>
      <c r="B61" s="126">
        <v>497</v>
      </c>
      <c r="C61" s="136" t="s">
        <v>211</v>
      </c>
      <c r="D61" s="118" t="s">
        <v>431</v>
      </c>
    </row>
    <row r="62" spans="1:4" s="2" customFormat="1">
      <c r="A62" s="96" t="s">
        <v>26</v>
      </c>
      <c r="B62" s="126">
        <v>1023</v>
      </c>
      <c r="C62" s="136" t="s">
        <v>212</v>
      </c>
      <c r="D62" s="118" t="s">
        <v>431</v>
      </c>
    </row>
    <row r="63" spans="1:4" s="2" customFormat="1">
      <c r="A63" s="96" t="s">
        <v>26</v>
      </c>
      <c r="B63" s="126">
        <v>216</v>
      </c>
      <c r="C63" s="136" t="s">
        <v>213</v>
      </c>
      <c r="D63" s="118" t="s">
        <v>431</v>
      </c>
    </row>
    <row r="64" spans="1:4" s="2" customFormat="1">
      <c r="A64" s="96" t="s">
        <v>26</v>
      </c>
      <c r="B64" s="126">
        <v>859</v>
      </c>
      <c r="C64" s="136" t="s">
        <v>214</v>
      </c>
      <c r="D64" s="118" t="s">
        <v>431</v>
      </c>
    </row>
    <row r="65" spans="1:4" s="2" customFormat="1">
      <c r="A65" s="96" t="s">
        <v>26</v>
      </c>
      <c r="B65" s="126">
        <v>378</v>
      </c>
      <c r="C65" s="139" t="s">
        <v>215</v>
      </c>
      <c r="D65" s="118" t="s">
        <v>431</v>
      </c>
    </row>
    <row r="66" spans="1:4" s="2" customFormat="1">
      <c r="A66" s="96" t="s">
        <v>26</v>
      </c>
      <c r="B66" s="126">
        <v>134</v>
      </c>
      <c r="C66" s="136" t="s">
        <v>216</v>
      </c>
      <c r="D66" s="118" t="s">
        <v>431</v>
      </c>
    </row>
    <row r="67" spans="1:4" s="2" customFormat="1">
      <c r="A67" s="96" t="s">
        <v>26</v>
      </c>
      <c r="B67" s="126">
        <v>268</v>
      </c>
      <c r="C67" s="136" t="s">
        <v>217</v>
      </c>
      <c r="D67" s="118" t="s">
        <v>431</v>
      </c>
    </row>
    <row r="68" spans="1:4" s="2" customFormat="1">
      <c r="A68" s="96" t="s">
        <v>26</v>
      </c>
      <c r="B68" s="126">
        <v>1048</v>
      </c>
      <c r="C68" s="136" t="s">
        <v>218</v>
      </c>
      <c r="D68" s="118" t="s">
        <v>431</v>
      </c>
    </row>
    <row r="69" spans="1:4" s="2" customFormat="1">
      <c r="A69" s="96" t="s">
        <v>26</v>
      </c>
      <c r="B69" s="126">
        <v>403</v>
      </c>
      <c r="C69" s="136" t="s">
        <v>219</v>
      </c>
      <c r="D69" s="118" t="s">
        <v>431</v>
      </c>
    </row>
    <row r="70" spans="1:4" s="2" customFormat="1">
      <c r="A70" s="96" t="s">
        <v>26</v>
      </c>
      <c r="B70" s="126">
        <v>241</v>
      </c>
      <c r="C70" s="140" t="s">
        <v>220</v>
      </c>
      <c r="D70" s="118" t="s">
        <v>431</v>
      </c>
    </row>
    <row r="71" spans="1:4" s="2" customFormat="1">
      <c r="A71" s="96" t="s">
        <v>26</v>
      </c>
      <c r="B71" s="126">
        <v>442</v>
      </c>
      <c r="C71" s="140" t="s">
        <v>220</v>
      </c>
      <c r="D71" s="118" t="s">
        <v>431</v>
      </c>
    </row>
    <row r="72" spans="1:4" s="2" customFormat="1">
      <c r="A72" s="96" t="s">
        <v>26</v>
      </c>
      <c r="B72" s="126">
        <v>310</v>
      </c>
      <c r="C72" s="136" t="s">
        <v>221</v>
      </c>
      <c r="D72" s="118" t="s">
        <v>431</v>
      </c>
    </row>
    <row r="73" spans="1:4" s="2" customFormat="1">
      <c r="A73" s="96" t="s">
        <v>26</v>
      </c>
      <c r="B73" s="126">
        <v>633</v>
      </c>
      <c r="C73" s="141" t="s">
        <v>222</v>
      </c>
      <c r="D73" s="118" t="s">
        <v>431</v>
      </c>
    </row>
    <row r="74" spans="1:4" s="2" customFormat="1">
      <c r="A74" s="96" t="s">
        <v>26</v>
      </c>
      <c r="B74" s="126">
        <v>698</v>
      </c>
      <c r="C74" s="136" t="s">
        <v>223</v>
      </c>
      <c r="D74" s="118" t="s">
        <v>431</v>
      </c>
    </row>
    <row r="75" spans="1:4" s="2" customFormat="1">
      <c r="A75" s="96" t="s">
        <v>26</v>
      </c>
      <c r="B75" s="126">
        <v>67</v>
      </c>
      <c r="C75" s="141" t="s">
        <v>224</v>
      </c>
      <c r="D75" s="118" t="s">
        <v>431</v>
      </c>
    </row>
    <row r="76" spans="1:4" s="2" customFormat="1">
      <c r="A76" s="96" t="s">
        <v>26</v>
      </c>
      <c r="B76" s="126">
        <v>243</v>
      </c>
      <c r="C76" s="136" t="s">
        <v>225</v>
      </c>
      <c r="D76" s="118" t="s">
        <v>431</v>
      </c>
    </row>
    <row r="77" spans="1:4" s="2" customFormat="1">
      <c r="A77" s="96" t="s">
        <v>26</v>
      </c>
      <c r="B77" s="126">
        <v>648</v>
      </c>
      <c r="C77" s="142" t="s">
        <v>226</v>
      </c>
      <c r="D77" s="118" t="s">
        <v>431</v>
      </c>
    </row>
    <row r="78" spans="1:4" s="2" customFormat="1">
      <c r="A78" s="96" t="s">
        <v>26</v>
      </c>
      <c r="B78" s="126">
        <v>712</v>
      </c>
      <c r="C78" s="142" t="s">
        <v>227</v>
      </c>
      <c r="D78" s="118" t="s">
        <v>431</v>
      </c>
    </row>
    <row r="79" spans="1:4" s="2" customFormat="1">
      <c r="A79" s="96" t="s">
        <v>26</v>
      </c>
      <c r="B79" s="126">
        <v>496</v>
      </c>
      <c r="C79" s="136" t="s">
        <v>228</v>
      </c>
      <c r="D79" s="118" t="s">
        <v>431</v>
      </c>
    </row>
    <row r="80" spans="1:4" s="2" customFormat="1">
      <c r="A80" s="96" t="s">
        <v>26</v>
      </c>
      <c r="B80" s="126">
        <v>94</v>
      </c>
      <c r="C80" s="136" t="s">
        <v>229</v>
      </c>
      <c r="D80" s="118" t="s">
        <v>431</v>
      </c>
    </row>
    <row r="81" spans="1:4" s="2" customFormat="1">
      <c r="A81" s="96" t="s">
        <v>26</v>
      </c>
      <c r="B81" s="126">
        <v>363</v>
      </c>
      <c r="C81" s="136" t="s">
        <v>230</v>
      </c>
      <c r="D81" s="118" t="s">
        <v>431</v>
      </c>
    </row>
    <row r="82" spans="1:4" s="2" customFormat="1">
      <c r="A82" s="96" t="s">
        <v>26</v>
      </c>
      <c r="B82" s="126">
        <v>590</v>
      </c>
      <c r="C82" s="142" t="s">
        <v>231</v>
      </c>
      <c r="D82" s="118" t="s">
        <v>431</v>
      </c>
    </row>
    <row r="83" spans="1:4" s="2" customFormat="1">
      <c r="A83" s="96" t="s">
        <v>26</v>
      </c>
      <c r="B83" s="126">
        <v>202</v>
      </c>
      <c r="C83" s="142" t="s">
        <v>232</v>
      </c>
      <c r="D83" s="118" t="s">
        <v>431</v>
      </c>
    </row>
    <row r="84" spans="1:4" s="2" customFormat="1">
      <c r="A84" s="96" t="s">
        <v>26</v>
      </c>
      <c r="B84" s="126">
        <v>297</v>
      </c>
      <c r="C84" s="136" t="s">
        <v>233</v>
      </c>
      <c r="D84" s="118" t="s">
        <v>431</v>
      </c>
    </row>
    <row r="85" spans="1:4" s="2" customFormat="1">
      <c r="A85" s="96" t="s">
        <v>26</v>
      </c>
      <c r="B85" s="126">
        <v>789</v>
      </c>
      <c r="C85" s="142" t="s">
        <v>234</v>
      </c>
      <c r="D85" s="118" t="s">
        <v>431</v>
      </c>
    </row>
    <row r="86" spans="1:4" s="2" customFormat="1">
      <c r="A86" s="96" t="s">
        <v>26</v>
      </c>
      <c r="B86" s="126">
        <v>255</v>
      </c>
      <c r="C86" s="142" t="s">
        <v>235</v>
      </c>
      <c r="D86" s="118" t="s">
        <v>431</v>
      </c>
    </row>
    <row r="87" spans="1:4" s="2" customFormat="1">
      <c r="A87" s="96" t="s">
        <v>26</v>
      </c>
      <c r="B87" s="126">
        <v>54</v>
      </c>
      <c r="C87" s="142" t="s">
        <v>236</v>
      </c>
      <c r="D87" s="118" t="s">
        <v>431</v>
      </c>
    </row>
    <row r="88" spans="1:4" s="2" customFormat="1">
      <c r="A88" s="96" t="s">
        <v>26</v>
      </c>
      <c r="B88" s="126">
        <v>712</v>
      </c>
      <c r="C88" s="142" t="s">
        <v>237</v>
      </c>
      <c r="D88" s="118" t="s">
        <v>431</v>
      </c>
    </row>
    <row r="89" spans="1:4" s="2" customFormat="1">
      <c r="A89" s="96" t="s">
        <v>26</v>
      </c>
      <c r="B89" s="126">
        <v>389</v>
      </c>
      <c r="C89" s="138" t="s">
        <v>238</v>
      </c>
      <c r="D89" s="118" t="s">
        <v>431</v>
      </c>
    </row>
    <row r="90" spans="1:4" s="2" customFormat="1">
      <c r="A90" s="96" t="s">
        <v>26</v>
      </c>
      <c r="B90" s="126">
        <v>416</v>
      </c>
      <c r="C90" s="142" t="s">
        <v>239</v>
      </c>
      <c r="D90" s="118" t="s">
        <v>431</v>
      </c>
    </row>
    <row r="91" spans="1:4" s="2" customFormat="1">
      <c r="A91" s="96" t="s">
        <v>26</v>
      </c>
      <c r="B91" s="126">
        <v>375</v>
      </c>
      <c r="C91" s="136" t="s">
        <v>240</v>
      </c>
      <c r="D91" s="118" t="s">
        <v>431</v>
      </c>
    </row>
    <row r="92" spans="1:4" s="2" customFormat="1">
      <c r="A92" s="96" t="s">
        <v>26</v>
      </c>
      <c r="B92" s="126">
        <v>459</v>
      </c>
      <c r="C92" s="136" t="s">
        <v>241</v>
      </c>
      <c r="D92" s="118" t="s">
        <v>431</v>
      </c>
    </row>
    <row r="93" spans="1:4" s="2" customFormat="1">
      <c r="A93" s="96" t="s">
        <v>26</v>
      </c>
      <c r="B93" s="126">
        <v>121</v>
      </c>
      <c r="C93" s="136" t="s">
        <v>242</v>
      </c>
      <c r="D93" s="118" t="s">
        <v>431</v>
      </c>
    </row>
    <row r="94" spans="1:4" s="2" customFormat="1">
      <c r="A94" s="96" t="s">
        <v>26</v>
      </c>
      <c r="B94" s="126">
        <v>388</v>
      </c>
      <c r="C94" s="136" t="s">
        <v>243</v>
      </c>
      <c r="D94" s="118" t="s">
        <v>431</v>
      </c>
    </row>
    <row r="95" spans="1:4" s="2" customFormat="1">
      <c r="A95" s="96" t="s">
        <v>26</v>
      </c>
      <c r="B95" s="126">
        <v>107</v>
      </c>
      <c r="C95" s="136" t="s">
        <v>244</v>
      </c>
      <c r="D95" s="118" t="s">
        <v>431</v>
      </c>
    </row>
    <row r="96" spans="1:4" s="2" customFormat="1">
      <c r="A96" s="96" t="s">
        <v>26</v>
      </c>
      <c r="B96" s="126">
        <v>414</v>
      </c>
      <c r="C96" s="136" t="s">
        <v>245</v>
      </c>
      <c r="D96" s="118" t="s">
        <v>431</v>
      </c>
    </row>
    <row r="97" spans="1:4" s="2" customFormat="1">
      <c r="A97" s="96" t="s">
        <v>26</v>
      </c>
      <c r="B97" s="126">
        <v>575</v>
      </c>
      <c r="C97" s="136" t="s">
        <v>246</v>
      </c>
      <c r="D97" s="118" t="s">
        <v>431</v>
      </c>
    </row>
    <row r="98" spans="1:4" s="2" customFormat="1">
      <c r="A98" s="96" t="s">
        <v>26</v>
      </c>
      <c r="B98" s="126">
        <v>592</v>
      </c>
      <c r="C98" s="136" t="s">
        <v>247</v>
      </c>
      <c r="D98" s="118" t="s">
        <v>431</v>
      </c>
    </row>
    <row r="99" spans="1:4" s="2" customFormat="1">
      <c r="A99" s="96" t="s">
        <v>26</v>
      </c>
      <c r="B99" s="126">
        <v>241</v>
      </c>
      <c r="C99" s="140" t="s">
        <v>248</v>
      </c>
      <c r="D99" s="118" t="s">
        <v>431</v>
      </c>
    </row>
    <row r="100" spans="1:4" s="2" customFormat="1">
      <c r="A100" s="96" t="s">
        <v>26</v>
      </c>
      <c r="B100" s="126">
        <v>672</v>
      </c>
      <c r="C100" s="140" t="s">
        <v>248</v>
      </c>
      <c r="D100" s="118" t="s">
        <v>431</v>
      </c>
    </row>
    <row r="101" spans="1:4" s="2" customFormat="1">
      <c r="A101" s="96" t="s">
        <v>26</v>
      </c>
      <c r="B101" s="127">
        <v>321</v>
      </c>
      <c r="C101" s="143" t="s">
        <v>249</v>
      </c>
      <c r="D101" s="118" t="s">
        <v>431</v>
      </c>
    </row>
    <row r="102" spans="1:4" s="2" customFormat="1">
      <c r="A102" s="96" t="s">
        <v>26</v>
      </c>
      <c r="B102" s="127">
        <v>81</v>
      </c>
      <c r="C102" s="143" t="s">
        <v>250</v>
      </c>
      <c r="D102" s="118" t="s">
        <v>431</v>
      </c>
    </row>
    <row r="103" spans="1:4" s="2" customFormat="1">
      <c r="A103" s="96" t="s">
        <v>26</v>
      </c>
      <c r="B103" s="126">
        <v>389</v>
      </c>
      <c r="C103" s="136" t="s">
        <v>251</v>
      </c>
      <c r="D103" s="118" t="s">
        <v>431</v>
      </c>
    </row>
    <row r="104" spans="1:4" s="2" customFormat="1">
      <c r="A104" s="96" t="s">
        <v>26</v>
      </c>
      <c r="B104" s="126">
        <v>256</v>
      </c>
      <c r="C104" s="136" t="s">
        <v>252</v>
      </c>
      <c r="D104" s="118" t="s">
        <v>431</v>
      </c>
    </row>
    <row r="105" spans="1:4" s="2" customFormat="1">
      <c r="A105" s="96" t="s">
        <v>26</v>
      </c>
      <c r="B105" s="126">
        <v>294</v>
      </c>
      <c r="C105" s="136" t="s">
        <v>253</v>
      </c>
      <c r="D105" s="118" t="s">
        <v>431</v>
      </c>
    </row>
    <row r="106" spans="1:4" s="2" customFormat="1">
      <c r="A106" s="96" t="s">
        <v>26</v>
      </c>
      <c r="B106" s="126">
        <v>189</v>
      </c>
      <c r="C106" s="136" t="s">
        <v>254</v>
      </c>
      <c r="D106" s="118" t="s">
        <v>431</v>
      </c>
    </row>
    <row r="107" spans="1:4" s="2" customFormat="1">
      <c r="A107" s="96" t="s">
        <v>26</v>
      </c>
      <c r="B107" s="126">
        <v>859</v>
      </c>
      <c r="C107" s="136" t="s">
        <v>255</v>
      </c>
      <c r="D107" s="118" t="s">
        <v>431</v>
      </c>
    </row>
    <row r="108" spans="1:4" s="2" customFormat="1">
      <c r="A108" s="96" t="s">
        <v>26</v>
      </c>
      <c r="B108" s="126">
        <v>256</v>
      </c>
      <c r="C108" s="136" t="s">
        <v>256</v>
      </c>
      <c r="D108" s="118" t="s">
        <v>431</v>
      </c>
    </row>
    <row r="109" spans="1:4" s="2" customFormat="1">
      <c r="A109" s="96" t="s">
        <v>26</v>
      </c>
      <c r="B109" s="126">
        <v>578</v>
      </c>
      <c r="C109" s="136" t="s">
        <v>257</v>
      </c>
      <c r="D109" s="118" t="s">
        <v>431</v>
      </c>
    </row>
    <row r="110" spans="1:4" s="2" customFormat="1">
      <c r="A110" s="96" t="s">
        <v>26</v>
      </c>
      <c r="B110" s="126">
        <v>188</v>
      </c>
      <c r="C110" s="136" t="s">
        <v>258</v>
      </c>
      <c r="D110" s="118" t="s">
        <v>431</v>
      </c>
    </row>
    <row r="111" spans="1:4" s="2" customFormat="1">
      <c r="A111" s="96" t="s">
        <v>26</v>
      </c>
      <c r="B111" s="126">
        <v>537</v>
      </c>
      <c r="C111" s="136" t="s">
        <v>259</v>
      </c>
      <c r="D111" s="118" t="s">
        <v>431</v>
      </c>
    </row>
    <row r="112" spans="1:4" s="2" customFormat="1">
      <c r="A112" s="96" t="s">
        <v>26</v>
      </c>
      <c r="B112" s="126">
        <v>81</v>
      </c>
      <c r="C112" s="136" t="s">
        <v>260</v>
      </c>
      <c r="D112" s="118" t="s">
        <v>431</v>
      </c>
    </row>
    <row r="113" spans="1:4" s="2" customFormat="1">
      <c r="A113" s="96" t="s">
        <v>26</v>
      </c>
      <c r="B113" s="126">
        <v>215</v>
      </c>
      <c r="C113" s="136" t="s">
        <v>261</v>
      </c>
      <c r="D113" s="118" t="s">
        <v>431</v>
      </c>
    </row>
    <row r="114" spans="1:4" s="2" customFormat="1">
      <c r="A114" s="96" t="s">
        <v>26</v>
      </c>
      <c r="B114" s="126">
        <v>564</v>
      </c>
      <c r="C114" s="136" t="s">
        <v>262</v>
      </c>
      <c r="D114" s="118" t="s">
        <v>431</v>
      </c>
    </row>
    <row r="115" spans="1:4" s="2" customFormat="1">
      <c r="A115" s="96" t="s">
        <v>26</v>
      </c>
      <c r="B115" s="126">
        <v>296</v>
      </c>
      <c r="C115" s="136" t="s">
        <v>263</v>
      </c>
      <c r="D115" s="118" t="s">
        <v>431</v>
      </c>
    </row>
    <row r="116" spans="1:4" s="2" customFormat="1">
      <c r="A116" s="96" t="s">
        <v>26</v>
      </c>
      <c r="B116" s="126">
        <v>699</v>
      </c>
      <c r="C116" s="136" t="s">
        <v>264</v>
      </c>
      <c r="D116" s="118" t="s">
        <v>431</v>
      </c>
    </row>
    <row r="117" spans="1:4" s="2" customFormat="1">
      <c r="A117" s="96" t="s">
        <v>26</v>
      </c>
      <c r="B117" s="126">
        <v>630</v>
      </c>
      <c r="C117" s="136" t="s">
        <v>265</v>
      </c>
      <c r="D117" s="118" t="s">
        <v>431</v>
      </c>
    </row>
    <row r="118" spans="1:4" s="2" customFormat="1">
      <c r="A118" s="96" t="s">
        <v>26</v>
      </c>
      <c r="B118" s="126">
        <v>430</v>
      </c>
      <c r="C118" s="136" t="s">
        <v>266</v>
      </c>
      <c r="D118" s="118" t="s">
        <v>431</v>
      </c>
    </row>
    <row r="119" spans="1:4" s="2" customFormat="1">
      <c r="A119" s="96" t="s">
        <v>26</v>
      </c>
      <c r="B119" s="126">
        <v>1026</v>
      </c>
      <c r="C119" s="144" t="s">
        <v>267</v>
      </c>
      <c r="D119" s="118" t="s">
        <v>431</v>
      </c>
    </row>
    <row r="120" spans="1:4" s="2" customFormat="1">
      <c r="A120" s="96" t="s">
        <v>26</v>
      </c>
      <c r="B120" s="126">
        <v>563</v>
      </c>
      <c r="C120" s="145" t="s">
        <v>268</v>
      </c>
      <c r="D120" s="118" t="s">
        <v>431</v>
      </c>
    </row>
    <row r="121" spans="1:4" s="2" customFormat="1">
      <c r="A121" s="96" t="s">
        <v>26</v>
      </c>
      <c r="B121" s="126">
        <v>216</v>
      </c>
      <c r="C121" s="136" t="s">
        <v>269</v>
      </c>
      <c r="D121" s="118" t="s">
        <v>431</v>
      </c>
    </row>
    <row r="122" spans="1:4" s="2" customFormat="1">
      <c r="A122" s="96" t="s">
        <v>26</v>
      </c>
      <c r="B122" s="126">
        <v>540</v>
      </c>
      <c r="C122" s="136" t="s">
        <v>270</v>
      </c>
      <c r="D122" s="118" t="s">
        <v>431</v>
      </c>
    </row>
    <row r="123" spans="1:4" s="2" customFormat="1">
      <c r="A123" s="96" t="s">
        <v>26</v>
      </c>
      <c r="B123" s="126">
        <v>268</v>
      </c>
      <c r="C123" s="136" t="s">
        <v>271</v>
      </c>
      <c r="D123" s="118" t="s">
        <v>431</v>
      </c>
    </row>
    <row r="124" spans="1:4" s="2" customFormat="1">
      <c r="A124" s="96" t="s">
        <v>26</v>
      </c>
      <c r="B124" s="126">
        <v>619</v>
      </c>
      <c r="C124" s="136" t="s">
        <v>272</v>
      </c>
      <c r="D124" s="118" t="s">
        <v>431</v>
      </c>
    </row>
    <row r="125" spans="1:4" s="2" customFormat="1">
      <c r="A125" s="96" t="s">
        <v>26</v>
      </c>
      <c r="B125" s="126">
        <v>632</v>
      </c>
      <c r="C125" s="136" t="s">
        <v>273</v>
      </c>
      <c r="D125" s="118" t="s">
        <v>431</v>
      </c>
    </row>
    <row r="126" spans="1:4" s="2" customFormat="1">
      <c r="A126" s="96" t="s">
        <v>26</v>
      </c>
      <c r="B126" s="126">
        <v>698</v>
      </c>
      <c r="C126" s="144" t="s">
        <v>274</v>
      </c>
      <c r="D126" s="118" t="s">
        <v>431</v>
      </c>
    </row>
    <row r="127" spans="1:4" s="2" customFormat="1">
      <c r="A127" s="96" t="s">
        <v>26</v>
      </c>
      <c r="B127" s="126">
        <v>777</v>
      </c>
      <c r="C127" s="136" t="s">
        <v>275</v>
      </c>
      <c r="D127" s="118" t="s">
        <v>431</v>
      </c>
    </row>
    <row r="128" spans="1:4" s="2" customFormat="1">
      <c r="A128" s="96" t="s">
        <v>26</v>
      </c>
      <c r="B128" s="126">
        <v>510</v>
      </c>
      <c r="C128" s="136" t="s">
        <v>276</v>
      </c>
      <c r="D128" s="118" t="s">
        <v>431</v>
      </c>
    </row>
    <row r="129" spans="1:4" s="2" customFormat="1">
      <c r="A129" s="96" t="s">
        <v>26</v>
      </c>
      <c r="B129" s="126">
        <v>147</v>
      </c>
      <c r="C129" s="136" t="s">
        <v>277</v>
      </c>
      <c r="D129" s="118" t="s">
        <v>431</v>
      </c>
    </row>
    <row r="130" spans="1:4" s="2" customFormat="1">
      <c r="A130" s="96" t="s">
        <v>26</v>
      </c>
      <c r="B130" s="126">
        <v>348</v>
      </c>
      <c r="C130" s="136" t="s">
        <v>278</v>
      </c>
      <c r="D130" s="118" t="s">
        <v>431</v>
      </c>
    </row>
    <row r="131" spans="1:4" s="2" customFormat="1">
      <c r="A131" s="96" t="s">
        <v>26</v>
      </c>
      <c r="B131" s="126">
        <v>309</v>
      </c>
      <c r="C131" s="136" t="s">
        <v>279</v>
      </c>
      <c r="D131" s="118" t="s">
        <v>431</v>
      </c>
    </row>
    <row r="132" spans="1:4" s="2" customFormat="1">
      <c r="A132" s="96" t="s">
        <v>26</v>
      </c>
      <c r="B132" s="126">
        <v>590</v>
      </c>
      <c r="C132" s="136" t="s">
        <v>280</v>
      </c>
      <c r="D132" s="118" t="s">
        <v>431</v>
      </c>
    </row>
    <row r="133" spans="1:4" s="2" customFormat="1">
      <c r="A133" s="96" t="s">
        <v>26</v>
      </c>
      <c r="B133" s="126">
        <v>174</v>
      </c>
      <c r="C133" s="136" t="s">
        <v>281</v>
      </c>
      <c r="D133" s="118" t="s">
        <v>431</v>
      </c>
    </row>
    <row r="134" spans="1:4" s="2" customFormat="1">
      <c r="A134" s="96" t="s">
        <v>26</v>
      </c>
      <c r="B134" s="126">
        <v>914</v>
      </c>
      <c r="C134" s="140" t="s">
        <v>282</v>
      </c>
      <c r="D134" s="118" t="s">
        <v>431</v>
      </c>
    </row>
    <row r="135" spans="1:4" s="2" customFormat="1">
      <c r="A135" s="96" t="s">
        <v>26</v>
      </c>
      <c r="B135" s="126">
        <v>740</v>
      </c>
      <c r="C135" s="140" t="s">
        <v>282</v>
      </c>
      <c r="D135" s="118" t="s">
        <v>431</v>
      </c>
    </row>
    <row r="136" spans="1:4" s="2" customFormat="1">
      <c r="A136" s="96" t="s">
        <v>26</v>
      </c>
      <c r="B136" s="126">
        <v>1729</v>
      </c>
      <c r="C136" s="136" t="s">
        <v>283</v>
      </c>
      <c r="D136" s="118" t="s">
        <v>431</v>
      </c>
    </row>
    <row r="137" spans="1:4" s="2" customFormat="1">
      <c r="A137" s="96" t="s">
        <v>26</v>
      </c>
      <c r="B137" s="126">
        <v>308</v>
      </c>
      <c r="C137" s="136" t="s">
        <v>284</v>
      </c>
      <c r="D137" s="118" t="s">
        <v>431</v>
      </c>
    </row>
    <row r="138" spans="1:4" s="2" customFormat="1">
      <c r="A138" s="96" t="s">
        <v>26</v>
      </c>
      <c r="B138" s="126">
        <v>833</v>
      </c>
      <c r="C138" s="146" t="s">
        <v>285</v>
      </c>
      <c r="D138" s="118" t="s">
        <v>431</v>
      </c>
    </row>
    <row r="139" spans="1:4" s="2" customFormat="1">
      <c r="A139" s="96" t="s">
        <v>26</v>
      </c>
      <c r="B139" s="126">
        <v>498</v>
      </c>
      <c r="C139" s="147" t="s">
        <v>286</v>
      </c>
      <c r="D139" s="118" t="s">
        <v>431</v>
      </c>
    </row>
    <row r="140" spans="1:4" s="2" customFormat="1">
      <c r="A140" s="96" t="s">
        <v>26</v>
      </c>
      <c r="B140" s="126">
        <v>714</v>
      </c>
      <c r="C140" s="136" t="s">
        <v>287</v>
      </c>
      <c r="D140" s="118" t="s">
        <v>431</v>
      </c>
    </row>
    <row r="141" spans="1:4" s="2" customFormat="1">
      <c r="A141" s="96" t="s">
        <v>26</v>
      </c>
      <c r="B141" s="126">
        <v>965</v>
      </c>
      <c r="C141" s="136" t="s">
        <v>288</v>
      </c>
      <c r="D141" s="118" t="s">
        <v>431</v>
      </c>
    </row>
    <row r="142" spans="1:4" s="2" customFormat="1">
      <c r="A142" s="96" t="s">
        <v>26</v>
      </c>
      <c r="B142" s="126">
        <v>551</v>
      </c>
      <c r="C142" s="136" t="s">
        <v>289</v>
      </c>
      <c r="D142" s="118" t="s">
        <v>431</v>
      </c>
    </row>
    <row r="143" spans="1:4" s="2" customFormat="1">
      <c r="A143" s="96" t="s">
        <v>26</v>
      </c>
      <c r="B143" s="126">
        <v>698</v>
      </c>
      <c r="C143" s="136" t="s">
        <v>290</v>
      </c>
      <c r="D143" s="118" t="s">
        <v>431</v>
      </c>
    </row>
    <row r="144" spans="1:4" s="2" customFormat="1">
      <c r="A144" s="96" t="s">
        <v>26</v>
      </c>
      <c r="B144" s="126">
        <v>242</v>
      </c>
      <c r="C144" s="136" t="s">
        <v>291</v>
      </c>
      <c r="D144" s="118" t="s">
        <v>431</v>
      </c>
    </row>
    <row r="145" spans="1:4" s="2" customFormat="1">
      <c r="A145" s="96" t="s">
        <v>26</v>
      </c>
      <c r="B145" s="126">
        <v>416</v>
      </c>
      <c r="C145" s="136" t="s">
        <v>292</v>
      </c>
      <c r="D145" s="118" t="s">
        <v>431</v>
      </c>
    </row>
    <row r="146" spans="1:4" s="2" customFormat="1">
      <c r="A146" s="96" t="s">
        <v>26</v>
      </c>
      <c r="B146" s="126">
        <v>283</v>
      </c>
      <c r="C146" s="136" t="s">
        <v>293</v>
      </c>
      <c r="D146" s="118" t="s">
        <v>431</v>
      </c>
    </row>
    <row r="147" spans="1:4" s="2" customFormat="1">
      <c r="A147" s="96" t="s">
        <v>26</v>
      </c>
      <c r="B147" s="126">
        <v>634</v>
      </c>
      <c r="C147" s="136" t="s">
        <v>294</v>
      </c>
      <c r="D147" s="118" t="s">
        <v>431</v>
      </c>
    </row>
    <row r="148" spans="1:4" s="2" customFormat="1">
      <c r="A148" s="96" t="s">
        <v>26</v>
      </c>
      <c r="B148" s="126">
        <v>161</v>
      </c>
      <c r="C148" s="136" t="s">
        <v>295</v>
      </c>
      <c r="D148" s="118" t="s">
        <v>431</v>
      </c>
    </row>
    <row r="149" spans="1:4" s="2" customFormat="1">
      <c r="A149" s="96" t="s">
        <v>26</v>
      </c>
      <c r="B149" s="126">
        <v>523</v>
      </c>
      <c r="C149" s="136" t="s">
        <v>296</v>
      </c>
      <c r="D149" s="118" t="s">
        <v>431</v>
      </c>
    </row>
    <row r="150" spans="1:4" s="2" customFormat="1">
      <c r="A150" s="96" t="s">
        <v>26</v>
      </c>
      <c r="B150" s="126">
        <v>698</v>
      </c>
      <c r="C150" s="136" t="s">
        <v>297</v>
      </c>
      <c r="D150" s="118" t="s">
        <v>431</v>
      </c>
    </row>
    <row r="151" spans="1:4" s="2" customFormat="1">
      <c r="A151" s="96" t="s">
        <v>26</v>
      </c>
      <c r="B151" s="126">
        <v>592</v>
      </c>
      <c r="C151" s="136" t="s">
        <v>298</v>
      </c>
      <c r="D151" s="118" t="s">
        <v>431</v>
      </c>
    </row>
    <row r="152" spans="1:4" s="2" customFormat="1">
      <c r="A152" s="96" t="s">
        <v>26</v>
      </c>
      <c r="B152" s="126">
        <v>390</v>
      </c>
      <c r="C152" s="136" t="s">
        <v>299</v>
      </c>
      <c r="D152" s="118" t="s">
        <v>431</v>
      </c>
    </row>
    <row r="153" spans="1:4" s="2" customFormat="1">
      <c r="A153" s="96" t="s">
        <v>26</v>
      </c>
      <c r="B153" s="126">
        <v>269</v>
      </c>
      <c r="C153" s="136" t="s">
        <v>300</v>
      </c>
      <c r="D153" s="118" t="s">
        <v>431</v>
      </c>
    </row>
    <row r="154" spans="1:4" s="2" customFormat="1">
      <c r="A154" s="96" t="s">
        <v>26</v>
      </c>
      <c r="B154" s="126">
        <v>1036</v>
      </c>
      <c r="C154" s="136" t="s">
        <v>301</v>
      </c>
      <c r="D154" s="118" t="s">
        <v>431</v>
      </c>
    </row>
    <row r="155" spans="1:4" s="2" customFormat="1">
      <c r="A155" s="96" t="s">
        <v>26</v>
      </c>
      <c r="B155" s="126">
        <v>496</v>
      </c>
      <c r="C155" s="136" t="s">
        <v>302</v>
      </c>
      <c r="D155" s="118" t="s">
        <v>431</v>
      </c>
    </row>
    <row r="156" spans="1:4" s="2" customFormat="1">
      <c r="A156" s="96" t="s">
        <v>26</v>
      </c>
      <c r="B156" s="126">
        <v>483</v>
      </c>
      <c r="C156" s="144" t="s">
        <v>303</v>
      </c>
      <c r="D156" s="118" t="s">
        <v>431</v>
      </c>
    </row>
    <row r="157" spans="1:4" s="2" customFormat="1">
      <c r="A157" s="96" t="s">
        <v>26</v>
      </c>
      <c r="B157" s="126">
        <v>201</v>
      </c>
      <c r="C157" s="144" t="s">
        <v>304</v>
      </c>
      <c r="D157" s="118" t="s">
        <v>431</v>
      </c>
    </row>
    <row r="158" spans="1:4" s="2" customFormat="1">
      <c r="A158" s="96" t="s">
        <v>26</v>
      </c>
      <c r="B158" s="126">
        <v>925</v>
      </c>
      <c r="C158" s="136" t="s">
        <v>305</v>
      </c>
      <c r="D158" s="118" t="s">
        <v>431</v>
      </c>
    </row>
    <row r="159" spans="1:4" s="2" customFormat="1">
      <c r="A159" s="96" t="s">
        <v>26</v>
      </c>
      <c r="B159" s="126">
        <v>282</v>
      </c>
      <c r="C159" s="136" t="s">
        <v>306</v>
      </c>
      <c r="D159" s="118" t="s">
        <v>431</v>
      </c>
    </row>
    <row r="160" spans="1:4" s="2" customFormat="1">
      <c r="A160" s="96" t="s">
        <v>26</v>
      </c>
      <c r="B160" s="126">
        <v>887</v>
      </c>
      <c r="C160" s="144" t="s">
        <v>307</v>
      </c>
      <c r="D160" s="118" t="s">
        <v>431</v>
      </c>
    </row>
    <row r="161" spans="1:4" s="2" customFormat="1">
      <c r="A161" s="96" t="s">
        <v>26</v>
      </c>
      <c r="B161" s="126">
        <v>309</v>
      </c>
      <c r="C161" s="144" t="s">
        <v>308</v>
      </c>
      <c r="D161" s="118" t="s">
        <v>431</v>
      </c>
    </row>
    <row r="162" spans="1:4" s="2" customFormat="1">
      <c r="A162" s="96" t="s">
        <v>26</v>
      </c>
      <c r="B162" s="126">
        <v>864</v>
      </c>
      <c r="C162" s="144" t="s">
        <v>309</v>
      </c>
      <c r="D162" s="118" t="s">
        <v>431</v>
      </c>
    </row>
    <row r="163" spans="1:4" s="2" customFormat="1">
      <c r="A163" s="96" t="s">
        <v>26</v>
      </c>
      <c r="B163" s="126">
        <v>832</v>
      </c>
      <c r="C163" s="136" t="s">
        <v>310</v>
      </c>
      <c r="D163" s="118" t="s">
        <v>431</v>
      </c>
    </row>
    <row r="164" spans="1:4" s="2" customFormat="1">
      <c r="A164" s="96" t="s">
        <v>26</v>
      </c>
      <c r="B164" s="126">
        <v>739</v>
      </c>
      <c r="C164" s="141" t="s">
        <v>311</v>
      </c>
      <c r="D164" s="118" t="s">
        <v>431</v>
      </c>
    </row>
    <row r="165" spans="1:4" s="2" customFormat="1">
      <c r="A165" s="96" t="s">
        <v>26</v>
      </c>
      <c r="B165" s="126">
        <v>1661</v>
      </c>
      <c r="C165" s="136" t="s">
        <v>312</v>
      </c>
      <c r="D165" s="118" t="s">
        <v>431</v>
      </c>
    </row>
    <row r="166" spans="1:4" s="2" customFormat="1">
      <c r="A166" s="96" t="s">
        <v>26</v>
      </c>
      <c r="B166" s="126">
        <v>509</v>
      </c>
      <c r="C166" s="136" t="s">
        <v>313</v>
      </c>
      <c r="D166" s="118" t="s">
        <v>431</v>
      </c>
    </row>
    <row r="167" spans="1:4" s="2" customFormat="1">
      <c r="A167" s="96" t="s">
        <v>26</v>
      </c>
      <c r="B167" s="126">
        <v>187</v>
      </c>
      <c r="C167" s="136" t="s">
        <v>314</v>
      </c>
      <c r="D167" s="118" t="s">
        <v>431</v>
      </c>
    </row>
    <row r="168" spans="1:4" s="2" customFormat="1">
      <c r="A168" s="96" t="s">
        <v>26</v>
      </c>
      <c r="B168" s="126">
        <v>403</v>
      </c>
      <c r="C168" s="136" t="s">
        <v>315</v>
      </c>
      <c r="D168" s="118" t="s">
        <v>431</v>
      </c>
    </row>
    <row r="169" spans="1:4" s="2" customFormat="1">
      <c r="A169" s="96" t="s">
        <v>26</v>
      </c>
      <c r="B169" s="126">
        <v>1045</v>
      </c>
      <c r="C169" s="136" t="s">
        <v>316</v>
      </c>
      <c r="D169" s="118" t="s">
        <v>431</v>
      </c>
    </row>
    <row r="170" spans="1:4" s="2" customFormat="1">
      <c r="A170" s="96" t="s">
        <v>26</v>
      </c>
      <c r="B170" s="126">
        <v>228</v>
      </c>
      <c r="C170" s="136" t="s">
        <v>317</v>
      </c>
      <c r="D170" s="118" t="s">
        <v>431</v>
      </c>
    </row>
    <row r="171" spans="1:4" s="2" customFormat="1">
      <c r="A171" s="96" t="s">
        <v>26</v>
      </c>
      <c r="B171" s="126">
        <v>1053</v>
      </c>
      <c r="C171" s="136" t="s">
        <v>318</v>
      </c>
      <c r="D171" s="118" t="s">
        <v>431</v>
      </c>
    </row>
    <row r="172" spans="1:4" s="2" customFormat="1">
      <c r="A172" s="96" t="s">
        <v>26</v>
      </c>
      <c r="B172" s="126">
        <v>404</v>
      </c>
      <c r="C172" s="136" t="s">
        <v>319</v>
      </c>
      <c r="D172" s="118" t="s">
        <v>431</v>
      </c>
    </row>
    <row r="173" spans="1:4" s="2" customFormat="1">
      <c r="A173" s="96" t="s">
        <v>26</v>
      </c>
      <c r="B173" s="126">
        <v>578</v>
      </c>
      <c r="C173" s="136" t="s">
        <v>320</v>
      </c>
      <c r="D173" s="118" t="s">
        <v>431</v>
      </c>
    </row>
    <row r="174" spans="1:4" s="2" customFormat="1">
      <c r="A174" s="96" t="s">
        <v>26</v>
      </c>
      <c r="B174" s="126">
        <v>513</v>
      </c>
      <c r="C174" s="136" t="s">
        <v>321</v>
      </c>
      <c r="D174" s="118" t="s">
        <v>431</v>
      </c>
    </row>
    <row r="175" spans="1:4" s="2" customFormat="1">
      <c r="A175" s="96" t="s">
        <v>26</v>
      </c>
      <c r="B175" s="126">
        <v>513</v>
      </c>
      <c r="C175" s="142" t="s">
        <v>322</v>
      </c>
      <c r="D175" s="118" t="s">
        <v>431</v>
      </c>
    </row>
    <row r="176" spans="1:4" s="2" customFormat="1">
      <c r="A176" s="96" t="s">
        <v>26</v>
      </c>
      <c r="B176" s="126">
        <v>696</v>
      </c>
      <c r="C176" s="136" t="s">
        <v>323</v>
      </c>
      <c r="D176" s="118" t="s">
        <v>431</v>
      </c>
    </row>
    <row r="177" spans="1:4" s="2" customFormat="1">
      <c r="A177" s="96" t="s">
        <v>26</v>
      </c>
      <c r="B177" s="126">
        <v>337</v>
      </c>
      <c r="C177" s="136" t="s">
        <v>324</v>
      </c>
      <c r="D177" s="118" t="s">
        <v>431</v>
      </c>
    </row>
    <row r="178" spans="1:4" s="2" customFormat="1">
      <c r="A178" s="96" t="s">
        <v>26</v>
      </c>
      <c r="B178" s="126">
        <v>388</v>
      </c>
      <c r="C178" s="136" t="s">
        <v>325</v>
      </c>
      <c r="D178" s="118" t="s">
        <v>431</v>
      </c>
    </row>
    <row r="179" spans="1:4" s="2" customFormat="1">
      <c r="A179" s="96" t="s">
        <v>26</v>
      </c>
      <c r="B179" s="126">
        <v>443</v>
      </c>
      <c r="C179" s="136" t="s">
        <v>326</v>
      </c>
      <c r="D179" s="118" t="s">
        <v>431</v>
      </c>
    </row>
    <row r="180" spans="1:4" s="2" customFormat="1">
      <c r="A180" s="96" t="s">
        <v>26</v>
      </c>
      <c r="B180" s="126">
        <v>1394</v>
      </c>
      <c r="C180" s="140" t="s">
        <v>327</v>
      </c>
      <c r="D180" s="118" t="s">
        <v>431</v>
      </c>
    </row>
    <row r="181" spans="1:4" s="2" customFormat="1">
      <c r="A181" s="96" t="s">
        <v>26</v>
      </c>
      <c r="B181" s="126">
        <v>1506</v>
      </c>
      <c r="C181" s="140" t="s">
        <v>327</v>
      </c>
      <c r="D181" s="118" t="s">
        <v>431</v>
      </c>
    </row>
    <row r="182" spans="1:4" s="2" customFormat="1">
      <c r="A182" s="96" t="s">
        <v>26</v>
      </c>
      <c r="B182" s="126">
        <v>725</v>
      </c>
      <c r="C182" s="136" t="s">
        <v>328</v>
      </c>
      <c r="D182" s="118" t="s">
        <v>431</v>
      </c>
    </row>
    <row r="183" spans="1:4" s="2" customFormat="1">
      <c r="A183" s="96" t="s">
        <v>26</v>
      </c>
      <c r="B183" s="126">
        <v>228</v>
      </c>
      <c r="C183" s="136" t="s">
        <v>329</v>
      </c>
      <c r="D183" s="118" t="s">
        <v>431</v>
      </c>
    </row>
    <row r="184" spans="1:4" s="2" customFormat="1">
      <c r="A184" s="96" t="s">
        <v>26</v>
      </c>
      <c r="B184" s="126">
        <v>243</v>
      </c>
      <c r="C184" s="136" t="s">
        <v>330</v>
      </c>
      <c r="D184" s="118" t="s">
        <v>431</v>
      </c>
    </row>
    <row r="185" spans="1:4" s="2" customFormat="1">
      <c r="A185" s="96" t="s">
        <v>26</v>
      </c>
      <c r="B185" s="126">
        <v>779</v>
      </c>
      <c r="C185" s="136" t="s">
        <v>331</v>
      </c>
      <c r="D185" s="118" t="s">
        <v>431</v>
      </c>
    </row>
    <row r="186" spans="1:4" s="2" customFormat="1">
      <c r="A186" s="96" t="s">
        <v>26</v>
      </c>
      <c r="B186" s="126">
        <v>215</v>
      </c>
      <c r="C186" s="136" t="s">
        <v>332</v>
      </c>
      <c r="D186" s="118" t="s">
        <v>431</v>
      </c>
    </row>
    <row r="187" spans="1:4" s="2" customFormat="1">
      <c r="A187" s="96" t="s">
        <v>26</v>
      </c>
      <c r="B187" s="126">
        <v>269</v>
      </c>
      <c r="C187" s="136" t="s">
        <v>333</v>
      </c>
      <c r="D187" s="118" t="s">
        <v>431</v>
      </c>
    </row>
    <row r="188" spans="1:4" s="2" customFormat="1">
      <c r="A188" s="96" t="s">
        <v>26</v>
      </c>
      <c r="B188" s="126">
        <v>644</v>
      </c>
      <c r="C188" s="138" t="s">
        <v>334</v>
      </c>
      <c r="D188" s="118" t="s">
        <v>431</v>
      </c>
    </row>
    <row r="189" spans="1:4" s="2" customFormat="1">
      <c r="A189" s="96" t="s">
        <v>26</v>
      </c>
      <c r="B189" s="126">
        <v>710</v>
      </c>
      <c r="C189" s="136" t="s">
        <v>335</v>
      </c>
      <c r="D189" s="118" t="s">
        <v>431</v>
      </c>
    </row>
    <row r="190" spans="1:4" s="2" customFormat="1">
      <c r="A190" s="96" t="s">
        <v>26</v>
      </c>
      <c r="B190" s="126">
        <v>200</v>
      </c>
      <c r="C190" s="140" t="s">
        <v>336</v>
      </c>
      <c r="D190" s="118" t="s">
        <v>431</v>
      </c>
    </row>
    <row r="191" spans="1:4" s="2" customFormat="1">
      <c r="A191" s="96" t="s">
        <v>26</v>
      </c>
      <c r="B191" s="126">
        <v>161</v>
      </c>
      <c r="C191" s="140" t="s">
        <v>336</v>
      </c>
      <c r="D191" s="118" t="s">
        <v>431</v>
      </c>
    </row>
    <row r="192" spans="1:4" s="2" customFormat="1">
      <c r="A192" s="96" t="s">
        <v>26</v>
      </c>
      <c r="B192" s="126">
        <v>281</v>
      </c>
      <c r="C192" s="136" t="s">
        <v>337</v>
      </c>
      <c r="D192" s="118" t="s">
        <v>431</v>
      </c>
    </row>
    <row r="193" spans="1:4" s="2" customFormat="1">
      <c r="A193" s="96" t="s">
        <v>26</v>
      </c>
      <c r="B193" s="126">
        <v>806</v>
      </c>
      <c r="C193" s="136" t="s">
        <v>338</v>
      </c>
      <c r="D193" s="118" t="s">
        <v>431</v>
      </c>
    </row>
    <row r="194" spans="1:4" s="2" customFormat="1">
      <c r="A194" s="96" t="s">
        <v>26</v>
      </c>
      <c r="B194" s="126">
        <v>525</v>
      </c>
      <c r="C194" s="136" t="s">
        <v>339</v>
      </c>
      <c r="D194" s="118" t="s">
        <v>431</v>
      </c>
    </row>
    <row r="195" spans="1:4" s="2" customFormat="1">
      <c r="A195" s="96" t="s">
        <v>26</v>
      </c>
      <c r="B195" s="126">
        <v>468</v>
      </c>
      <c r="C195" s="136" t="s">
        <v>340</v>
      </c>
      <c r="D195" s="118" t="s">
        <v>431</v>
      </c>
    </row>
    <row r="196" spans="1:4" s="2" customFormat="1">
      <c r="A196" s="96" t="s">
        <v>26</v>
      </c>
      <c r="B196" s="126">
        <v>495</v>
      </c>
      <c r="C196" s="136" t="s">
        <v>341</v>
      </c>
      <c r="D196" s="118" t="s">
        <v>431</v>
      </c>
    </row>
    <row r="197" spans="1:4" s="2" customFormat="1">
      <c r="A197" s="96" t="s">
        <v>26</v>
      </c>
      <c r="B197" s="126">
        <v>107</v>
      </c>
      <c r="C197" s="136" t="s">
        <v>342</v>
      </c>
      <c r="D197" s="118" t="s">
        <v>431</v>
      </c>
    </row>
    <row r="198" spans="1:4" s="2" customFormat="1">
      <c r="A198" s="96" t="s">
        <v>26</v>
      </c>
      <c r="B198" s="126">
        <v>752</v>
      </c>
      <c r="C198" s="136" t="s">
        <v>343</v>
      </c>
      <c r="D198" s="118" t="s">
        <v>431</v>
      </c>
    </row>
    <row r="199" spans="1:4" s="2" customFormat="1">
      <c r="A199" s="96" t="s">
        <v>26</v>
      </c>
      <c r="B199" s="126">
        <v>951</v>
      </c>
      <c r="C199" s="136" t="s">
        <v>344</v>
      </c>
      <c r="D199" s="118" t="s">
        <v>431</v>
      </c>
    </row>
    <row r="200" spans="1:4" s="2" customFormat="1">
      <c r="A200" s="96" t="s">
        <v>26</v>
      </c>
      <c r="B200" s="126">
        <v>202</v>
      </c>
      <c r="C200" s="136" t="s">
        <v>345</v>
      </c>
      <c r="D200" s="118" t="s">
        <v>431</v>
      </c>
    </row>
    <row r="201" spans="1:4" s="2" customFormat="1">
      <c r="A201" s="96" t="s">
        <v>26</v>
      </c>
      <c r="B201" s="126">
        <v>444</v>
      </c>
      <c r="C201" s="136" t="s">
        <v>346</v>
      </c>
      <c r="D201" s="118" t="s">
        <v>431</v>
      </c>
    </row>
    <row r="202" spans="1:4" s="2" customFormat="1">
      <c r="A202" s="96" t="s">
        <v>26</v>
      </c>
      <c r="B202" s="126">
        <v>736</v>
      </c>
      <c r="C202" s="136" t="s">
        <v>347</v>
      </c>
      <c r="D202" s="118" t="s">
        <v>431</v>
      </c>
    </row>
    <row r="203" spans="1:4" s="2" customFormat="1">
      <c r="A203" s="96" t="s">
        <v>26</v>
      </c>
      <c r="B203" s="126">
        <v>121</v>
      </c>
      <c r="C203" s="140" t="s">
        <v>348</v>
      </c>
      <c r="D203" s="118" t="s">
        <v>431</v>
      </c>
    </row>
    <row r="204" spans="1:4" s="2" customFormat="1">
      <c r="A204" s="96" t="s">
        <v>26</v>
      </c>
      <c r="B204" s="126">
        <v>495</v>
      </c>
      <c r="C204" s="140" t="s">
        <v>348</v>
      </c>
      <c r="D204" s="118" t="s">
        <v>431</v>
      </c>
    </row>
    <row r="205" spans="1:4" s="2" customFormat="1">
      <c r="A205" s="96" t="s">
        <v>26</v>
      </c>
      <c r="B205" s="126">
        <v>281</v>
      </c>
      <c r="C205" s="140" t="s">
        <v>349</v>
      </c>
      <c r="D205" s="118" t="s">
        <v>431</v>
      </c>
    </row>
    <row r="206" spans="1:4" s="2" customFormat="1">
      <c r="A206" s="96" t="s">
        <v>26</v>
      </c>
      <c r="B206" s="126">
        <v>414</v>
      </c>
      <c r="C206" s="140" t="s">
        <v>349</v>
      </c>
      <c r="D206" s="118" t="s">
        <v>431</v>
      </c>
    </row>
    <row r="207" spans="1:4" s="2" customFormat="1">
      <c r="A207" s="96" t="s">
        <v>26</v>
      </c>
      <c r="B207" s="126">
        <v>918</v>
      </c>
      <c r="C207" s="136" t="s">
        <v>350</v>
      </c>
      <c r="D207" s="118" t="s">
        <v>431</v>
      </c>
    </row>
    <row r="208" spans="1:4" s="2" customFormat="1">
      <c r="A208" s="96" t="s">
        <v>26</v>
      </c>
      <c r="B208" s="126">
        <v>202</v>
      </c>
      <c r="C208" s="136" t="s">
        <v>351</v>
      </c>
      <c r="D208" s="118" t="s">
        <v>431</v>
      </c>
    </row>
    <row r="209" spans="1:4" s="2" customFormat="1">
      <c r="A209" s="96" t="s">
        <v>26</v>
      </c>
      <c r="B209" s="126">
        <v>401</v>
      </c>
      <c r="C209" s="136" t="s">
        <v>352</v>
      </c>
      <c r="D209" s="118" t="s">
        <v>431</v>
      </c>
    </row>
    <row r="210" spans="1:4" s="2" customFormat="1">
      <c r="A210" s="96" t="s">
        <v>26</v>
      </c>
      <c r="B210" s="126">
        <v>753</v>
      </c>
      <c r="C210" s="136" t="s">
        <v>353</v>
      </c>
      <c r="D210" s="118" t="s">
        <v>431</v>
      </c>
    </row>
    <row r="211" spans="1:4" s="2" customFormat="1">
      <c r="A211" s="96" t="s">
        <v>26</v>
      </c>
      <c r="B211" s="127">
        <v>295</v>
      </c>
      <c r="C211" s="143" t="s">
        <v>354</v>
      </c>
      <c r="D211" s="118" t="s">
        <v>431</v>
      </c>
    </row>
    <row r="212" spans="1:4" s="2" customFormat="1">
      <c r="A212" s="96" t="s">
        <v>26</v>
      </c>
      <c r="B212" s="126">
        <v>242</v>
      </c>
      <c r="C212" s="139" t="s">
        <v>355</v>
      </c>
      <c r="D212" s="118" t="s">
        <v>431</v>
      </c>
    </row>
    <row r="213" spans="1:4" s="2" customFormat="1">
      <c r="A213" s="96" t="s">
        <v>26</v>
      </c>
      <c r="B213" s="126">
        <v>1464</v>
      </c>
      <c r="C213" s="139" t="s">
        <v>356</v>
      </c>
      <c r="D213" s="118" t="s">
        <v>431</v>
      </c>
    </row>
    <row r="214" spans="1:4" s="2" customFormat="1">
      <c r="A214" s="96" t="s">
        <v>26</v>
      </c>
      <c r="B214" s="126">
        <v>229</v>
      </c>
      <c r="C214" s="139" t="s">
        <v>357</v>
      </c>
      <c r="D214" s="118" t="s">
        <v>431</v>
      </c>
    </row>
    <row r="215" spans="1:4" s="2" customFormat="1">
      <c r="A215" s="96" t="s">
        <v>26</v>
      </c>
      <c r="B215" s="126">
        <v>726</v>
      </c>
      <c r="C215" s="136" t="s">
        <v>358</v>
      </c>
      <c r="D215" s="118" t="s">
        <v>431</v>
      </c>
    </row>
    <row r="216" spans="1:4" s="2" customFormat="1">
      <c r="A216" s="96" t="s">
        <v>26</v>
      </c>
      <c r="B216" s="126">
        <v>648</v>
      </c>
      <c r="C216" s="141" t="s">
        <v>359</v>
      </c>
      <c r="D216" s="118" t="s">
        <v>431</v>
      </c>
    </row>
    <row r="217" spans="1:4" s="2" customFormat="1">
      <c r="A217" s="96" t="s">
        <v>26</v>
      </c>
      <c r="B217" s="126">
        <v>403</v>
      </c>
      <c r="C217" s="141" t="s">
        <v>360</v>
      </c>
      <c r="D217" s="118" t="s">
        <v>431</v>
      </c>
    </row>
    <row r="218" spans="1:4" s="2" customFormat="1">
      <c r="A218" s="96" t="s">
        <v>26</v>
      </c>
      <c r="B218" s="126">
        <v>108</v>
      </c>
      <c r="C218" s="147" t="s">
        <v>361</v>
      </c>
      <c r="D218" s="118" t="s">
        <v>431</v>
      </c>
    </row>
    <row r="219" spans="1:4" s="2" customFormat="1">
      <c r="A219" s="96" t="s">
        <v>26</v>
      </c>
      <c r="B219" s="126">
        <v>389</v>
      </c>
      <c r="C219" s="147" t="s">
        <v>362</v>
      </c>
      <c r="D219" s="118" t="s">
        <v>431</v>
      </c>
    </row>
    <row r="220" spans="1:4" s="2" customFormat="1">
      <c r="A220" s="96" t="s">
        <v>26</v>
      </c>
      <c r="B220" s="126">
        <v>889</v>
      </c>
      <c r="C220" s="147" t="s">
        <v>363</v>
      </c>
      <c r="D220" s="118" t="s">
        <v>431</v>
      </c>
    </row>
    <row r="221" spans="1:4" s="2" customFormat="1">
      <c r="A221" s="96" t="s">
        <v>26</v>
      </c>
      <c r="B221" s="126">
        <v>148</v>
      </c>
      <c r="C221" s="136" t="s">
        <v>364</v>
      </c>
      <c r="D221" s="118" t="s">
        <v>431</v>
      </c>
    </row>
    <row r="222" spans="1:4" s="2" customFormat="1">
      <c r="A222" s="96" t="s">
        <v>26</v>
      </c>
      <c r="B222" s="126">
        <v>496</v>
      </c>
      <c r="C222" s="136" t="s">
        <v>365</v>
      </c>
      <c r="D222" s="118" t="s">
        <v>431</v>
      </c>
    </row>
    <row r="223" spans="1:4" s="2" customFormat="1">
      <c r="A223" s="96" t="s">
        <v>26</v>
      </c>
      <c r="B223" s="126">
        <v>592</v>
      </c>
      <c r="C223" s="136" t="s">
        <v>366</v>
      </c>
      <c r="D223" s="118" t="s">
        <v>431</v>
      </c>
    </row>
    <row r="224" spans="1:4" s="2" customFormat="1">
      <c r="A224" s="96" t="s">
        <v>26</v>
      </c>
      <c r="B224" s="126">
        <v>27</v>
      </c>
      <c r="C224" s="136" t="s">
        <v>367</v>
      </c>
      <c r="D224" s="118" t="s">
        <v>431</v>
      </c>
    </row>
    <row r="225" spans="1:4" s="2" customFormat="1">
      <c r="A225" s="96" t="s">
        <v>26</v>
      </c>
      <c r="B225" s="126">
        <v>255</v>
      </c>
      <c r="C225" s="136" t="s">
        <v>368</v>
      </c>
      <c r="D225" s="118" t="s">
        <v>431</v>
      </c>
    </row>
    <row r="226" spans="1:4" s="2" customFormat="1">
      <c r="A226" s="96" t="s">
        <v>26</v>
      </c>
      <c r="B226" s="126">
        <v>401</v>
      </c>
      <c r="C226" s="136" t="s">
        <v>369</v>
      </c>
      <c r="D226" s="118" t="s">
        <v>431</v>
      </c>
    </row>
    <row r="227" spans="1:4" s="2" customFormat="1">
      <c r="A227" s="96" t="s">
        <v>26</v>
      </c>
      <c r="B227" s="126">
        <v>378</v>
      </c>
      <c r="C227" s="140" t="s">
        <v>370</v>
      </c>
      <c r="D227" s="118" t="s">
        <v>431</v>
      </c>
    </row>
    <row r="228" spans="1:4" s="2" customFormat="1">
      <c r="A228" s="96" t="s">
        <v>26</v>
      </c>
      <c r="B228" s="126">
        <v>243</v>
      </c>
      <c r="C228" s="140" t="s">
        <v>370</v>
      </c>
      <c r="D228" s="118" t="s">
        <v>431</v>
      </c>
    </row>
    <row r="229" spans="1:4" s="2" customFormat="1">
      <c r="A229" s="96" t="s">
        <v>26</v>
      </c>
      <c r="B229" s="126">
        <v>496</v>
      </c>
      <c r="C229" s="136" t="s">
        <v>371</v>
      </c>
      <c r="D229" s="118" t="s">
        <v>431</v>
      </c>
    </row>
    <row r="230" spans="1:4" s="2" customFormat="1">
      <c r="A230" s="96" t="s">
        <v>26</v>
      </c>
      <c r="B230" s="126">
        <v>270</v>
      </c>
      <c r="C230" s="136" t="s">
        <v>372</v>
      </c>
      <c r="D230" s="118" t="s">
        <v>431</v>
      </c>
    </row>
    <row r="231" spans="1:4" s="2" customFormat="1">
      <c r="A231" s="96" t="s">
        <v>26</v>
      </c>
      <c r="B231" s="126">
        <v>227</v>
      </c>
      <c r="C231" s="136" t="s">
        <v>373</v>
      </c>
      <c r="D231" s="118" t="s">
        <v>431</v>
      </c>
    </row>
    <row r="232" spans="1:4" s="2" customFormat="1">
      <c r="A232" s="96" t="s">
        <v>26</v>
      </c>
      <c r="B232" s="126">
        <v>861</v>
      </c>
      <c r="C232" s="142" t="s">
        <v>374</v>
      </c>
      <c r="D232" s="118" t="s">
        <v>431</v>
      </c>
    </row>
    <row r="233" spans="1:4" s="2" customFormat="1">
      <c r="A233" s="96" t="s">
        <v>26</v>
      </c>
      <c r="B233" s="126">
        <v>349</v>
      </c>
      <c r="C233" s="142" t="s">
        <v>375</v>
      </c>
      <c r="D233" s="118" t="s">
        <v>431</v>
      </c>
    </row>
    <row r="234" spans="1:4" s="2" customFormat="1">
      <c r="A234" s="96" t="s">
        <v>26</v>
      </c>
      <c r="B234" s="126">
        <v>282</v>
      </c>
      <c r="C234" s="136" t="s">
        <v>376</v>
      </c>
      <c r="D234" s="118" t="s">
        <v>431</v>
      </c>
    </row>
    <row r="235" spans="1:4" s="2" customFormat="1">
      <c r="A235" s="96" t="s">
        <v>26</v>
      </c>
      <c r="B235" s="126">
        <v>442</v>
      </c>
      <c r="C235" s="136" t="s">
        <v>377</v>
      </c>
      <c r="D235" s="118" t="s">
        <v>431</v>
      </c>
    </row>
    <row r="236" spans="1:4" s="2" customFormat="1">
      <c r="A236" s="96" t="s">
        <v>26</v>
      </c>
      <c r="B236" s="126">
        <v>148</v>
      </c>
      <c r="C236" s="136" t="s">
        <v>378</v>
      </c>
      <c r="D236" s="118" t="s">
        <v>431</v>
      </c>
    </row>
    <row r="237" spans="1:4" s="2" customFormat="1">
      <c r="A237" s="96" t="s">
        <v>26</v>
      </c>
      <c r="B237" s="126">
        <v>364</v>
      </c>
      <c r="C237" s="142" t="s">
        <v>379</v>
      </c>
      <c r="D237" s="118" t="s">
        <v>431</v>
      </c>
    </row>
    <row r="238" spans="1:4" s="2" customFormat="1">
      <c r="A238" s="96" t="s">
        <v>26</v>
      </c>
      <c r="B238" s="126">
        <v>1234</v>
      </c>
      <c r="C238" s="136" t="s">
        <v>380</v>
      </c>
      <c r="D238" s="118" t="s">
        <v>431</v>
      </c>
    </row>
    <row r="239" spans="1:4" s="2" customFormat="1">
      <c r="A239" s="96" t="s">
        <v>26</v>
      </c>
      <c r="B239" s="126">
        <v>457</v>
      </c>
      <c r="C239" s="140" t="s">
        <v>381</v>
      </c>
      <c r="D239" s="118" t="s">
        <v>431</v>
      </c>
    </row>
    <row r="240" spans="1:4" s="2" customFormat="1">
      <c r="A240" s="96" t="s">
        <v>26</v>
      </c>
      <c r="B240" s="126">
        <v>294</v>
      </c>
      <c r="C240" s="140" t="s">
        <v>381</v>
      </c>
      <c r="D240" s="118" t="s">
        <v>431</v>
      </c>
    </row>
    <row r="241" spans="1:4" s="2" customFormat="1">
      <c r="A241" s="96" t="s">
        <v>26</v>
      </c>
      <c r="B241" s="126">
        <v>590</v>
      </c>
      <c r="C241" s="136" t="s">
        <v>382</v>
      </c>
      <c r="D241" s="118" t="s">
        <v>431</v>
      </c>
    </row>
    <row r="242" spans="1:4" s="2" customFormat="1">
      <c r="A242" s="96" t="s">
        <v>26</v>
      </c>
      <c r="B242" s="126">
        <v>1134</v>
      </c>
      <c r="C242" s="136" t="s">
        <v>383</v>
      </c>
      <c r="D242" s="118" t="s">
        <v>431</v>
      </c>
    </row>
    <row r="243" spans="1:4" s="2" customFormat="1">
      <c r="A243" s="96" t="s">
        <v>26</v>
      </c>
      <c r="B243" s="126">
        <v>322</v>
      </c>
      <c r="C243" s="136" t="s">
        <v>384</v>
      </c>
      <c r="D243" s="118" t="s">
        <v>431</v>
      </c>
    </row>
    <row r="244" spans="1:4" s="2" customFormat="1">
      <c r="A244" s="96" t="s">
        <v>26</v>
      </c>
      <c r="B244" s="126">
        <v>147</v>
      </c>
      <c r="C244" s="136" t="s">
        <v>385</v>
      </c>
      <c r="D244" s="118" t="s">
        <v>431</v>
      </c>
    </row>
    <row r="245" spans="1:4" s="2" customFormat="1">
      <c r="A245" s="96" t="s">
        <v>26</v>
      </c>
      <c r="B245" s="126">
        <v>296</v>
      </c>
      <c r="C245" s="136" t="s">
        <v>386</v>
      </c>
      <c r="D245" s="118" t="s">
        <v>431</v>
      </c>
    </row>
    <row r="246" spans="1:4" s="2" customFormat="1">
      <c r="A246" s="96" t="s">
        <v>26</v>
      </c>
      <c r="B246" s="126">
        <v>1084</v>
      </c>
      <c r="C246" s="136" t="s">
        <v>387</v>
      </c>
      <c r="D246" s="118" t="s">
        <v>431</v>
      </c>
    </row>
    <row r="247" spans="1:4" s="2" customFormat="1">
      <c r="A247" s="96" t="s">
        <v>26</v>
      </c>
      <c r="B247" s="126">
        <v>254</v>
      </c>
      <c r="C247" s="136" t="s">
        <v>388</v>
      </c>
      <c r="D247" s="118" t="s">
        <v>431</v>
      </c>
    </row>
    <row r="248" spans="1:4" s="2" customFormat="1">
      <c r="A248" s="96" t="s">
        <v>26</v>
      </c>
      <c r="B248" s="126">
        <v>549</v>
      </c>
      <c r="C248" s="136" t="s">
        <v>389</v>
      </c>
      <c r="D248" s="118" t="s">
        <v>431</v>
      </c>
    </row>
    <row r="249" spans="1:4" s="2" customFormat="1">
      <c r="A249" s="96" t="s">
        <v>26</v>
      </c>
      <c r="B249" s="126">
        <v>54</v>
      </c>
      <c r="C249" s="136" t="s">
        <v>390</v>
      </c>
      <c r="D249" s="118" t="s">
        <v>431</v>
      </c>
    </row>
    <row r="250" spans="1:4" s="2" customFormat="1">
      <c r="A250" s="96" t="s">
        <v>26</v>
      </c>
      <c r="B250" s="126">
        <v>616</v>
      </c>
      <c r="C250" s="136" t="s">
        <v>391</v>
      </c>
      <c r="D250" s="118" t="s">
        <v>431</v>
      </c>
    </row>
    <row r="251" spans="1:4" s="2" customFormat="1">
      <c r="A251" s="96" t="s">
        <v>26</v>
      </c>
      <c r="B251" s="126">
        <v>94</v>
      </c>
      <c r="C251" s="136" t="s">
        <v>392</v>
      </c>
      <c r="D251" s="118" t="s">
        <v>431</v>
      </c>
    </row>
    <row r="252" spans="1:4" s="2" customFormat="1">
      <c r="A252" s="96" t="s">
        <v>26</v>
      </c>
      <c r="B252" s="126">
        <v>282</v>
      </c>
      <c r="C252" s="136" t="s">
        <v>393</v>
      </c>
      <c r="D252" s="118" t="s">
        <v>431</v>
      </c>
    </row>
    <row r="253" spans="1:4" s="2" customFormat="1">
      <c r="A253" s="96" t="s">
        <v>26</v>
      </c>
      <c r="B253" s="126">
        <v>403</v>
      </c>
      <c r="C253" s="144" t="s">
        <v>394</v>
      </c>
      <c r="D253" s="118" t="s">
        <v>431</v>
      </c>
    </row>
    <row r="254" spans="1:4" s="2" customFormat="1">
      <c r="A254" s="96" t="s">
        <v>26</v>
      </c>
      <c r="B254" s="126">
        <v>255</v>
      </c>
      <c r="C254" s="144" t="s">
        <v>395</v>
      </c>
      <c r="D254" s="118" t="s">
        <v>431</v>
      </c>
    </row>
    <row r="255" spans="1:4" s="2" customFormat="1">
      <c r="A255" s="96" t="s">
        <v>26</v>
      </c>
      <c r="B255" s="126">
        <v>1063</v>
      </c>
      <c r="C255" s="136" t="s">
        <v>396</v>
      </c>
      <c r="D255" s="118" t="s">
        <v>431</v>
      </c>
    </row>
    <row r="256" spans="1:4" s="2" customFormat="1">
      <c r="A256" s="96" t="s">
        <v>26</v>
      </c>
      <c r="B256" s="126">
        <v>215</v>
      </c>
      <c r="C256" s="136" t="s">
        <v>397</v>
      </c>
      <c r="D256" s="118" t="s">
        <v>431</v>
      </c>
    </row>
    <row r="257" spans="1:4" s="2" customFormat="1">
      <c r="A257" s="96" t="s">
        <v>26</v>
      </c>
      <c r="B257" s="126">
        <v>188</v>
      </c>
      <c r="C257" s="136" t="s">
        <v>398</v>
      </c>
      <c r="D257" s="118" t="s">
        <v>431</v>
      </c>
    </row>
    <row r="258" spans="1:4" s="2" customFormat="1">
      <c r="A258" s="96" t="s">
        <v>26</v>
      </c>
      <c r="B258" s="126">
        <v>659</v>
      </c>
      <c r="C258" s="136" t="s">
        <v>399</v>
      </c>
      <c r="D258" s="118" t="s">
        <v>431</v>
      </c>
    </row>
    <row r="259" spans="1:4" s="2" customFormat="1">
      <c r="A259" s="96" t="s">
        <v>26</v>
      </c>
      <c r="B259" s="126">
        <v>322</v>
      </c>
      <c r="C259" s="136" t="s">
        <v>400</v>
      </c>
      <c r="D259" s="118" t="s">
        <v>431</v>
      </c>
    </row>
    <row r="260" spans="1:4" s="2" customFormat="1">
      <c r="A260" s="96" t="s">
        <v>26</v>
      </c>
      <c r="B260" s="126">
        <v>241</v>
      </c>
      <c r="C260" s="136" t="s">
        <v>401</v>
      </c>
      <c r="D260" s="118" t="s">
        <v>431</v>
      </c>
    </row>
    <row r="261" spans="1:4" s="2" customFormat="1">
      <c r="A261" s="96" t="s">
        <v>26</v>
      </c>
      <c r="B261" s="126">
        <v>633</v>
      </c>
      <c r="C261" s="136" t="s">
        <v>402</v>
      </c>
      <c r="D261" s="118" t="s">
        <v>431</v>
      </c>
    </row>
    <row r="262" spans="1:4" s="2" customFormat="1">
      <c r="A262" s="96" t="s">
        <v>26</v>
      </c>
      <c r="B262" s="126">
        <v>859</v>
      </c>
      <c r="C262" s="142" t="s">
        <v>403</v>
      </c>
      <c r="D262" s="118" t="s">
        <v>431</v>
      </c>
    </row>
    <row r="263" spans="1:4" s="2" customFormat="1">
      <c r="A263" s="96" t="s">
        <v>26</v>
      </c>
      <c r="B263" s="126">
        <v>161</v>
      </c>
      <c r="C263" s="139" t="s">
        <v>404</v>
      </c>
      <c r="D263" s="118" t="s">
        <v>431</v>
      </c>
    </row>
    <row r="264" spans="1:4" s="2" customFormat="1">
      <c r="A264" s="96" t="s">
        <v>26</v>
      </c>
      <c r="B264" s="126">
        <v>885</v>
      </c>
      <c r="C264" s="139" t="s">
        <v>405</v>
      </c>
      <c r="D264" s="118" t="s">
        <v>431</v>
      </c>
    </row>
    <row r="265" spans="1:4" s="2" customFormat="1">
      <c r="A265" s="96" t="s">
        <v>26</v>
      </c>
      <c r="B265" s="126">
        <v>756</v>
      </c>
      <c r="C265" s="139" t="s">
        <v>406</v>
      </c>
      <c r="D265" s="118" t="s">
        <v>431</v>
      </c>
    </row>
    <row r="266" spans="1:4" s="2" customFormat="1">
      <c r="A266" s="96" t="s">
        <v>26</v>
      </c>
      <c r="B266" s="126">
        <v>537</v>
      </c>
      <c r="C266" s="136" t="s">
        <v>407</v>
      </c>
      <c r="D266" s="118" t="s">
        <v>431</v>
      </c>
    </row>
    <row r="267" spans="1:4" s="2" customFormat="1">
      <c r="A267" s="96" t="s">
        <v>26</v>
      </c>
      <c r="B267" s="126">
        <v>832</v>
      </c>
      <c r="C267" s="136" t="s">
        <v>408</v>
      </c>
      <c r="D267" s="118" t="s">
        <v>431</v>
      </c>
    </row>
    <row r="268" spans="1:4" s="2" customFormat="1">
      <c r="A268" s="96" t="s">
        <v>26</v>
      </c>
      <c r="B268" s="126">
        <v>161</v>
      </c>
      <c r="C268" s="136" t="s">
        <v>409</v>
      </c>
      <c r="D268" s="118" t="s">
        <v>431</v>
      </c>
    </row>
    <row r="269" spans="1:4" s="2" customFormat="1">
      <c r="A269" s="96" t="s">
        <v>26</v>
      </c>
      <c r="B269" s="126">
        <v>658</v>
      </c>
      <c r="C269" s="148" t="s">
        <v>410</v>
      </c>
      <c r="D269" s="118" t="s">
        <v>431</v>
      </c>
    </row>
    <row r="270" spans="1:4" s="2" customFormat="1">
      <c r="A270" s="96" t="s">
        <v>26</v>
      </c>
      <c r="B270" s="126">
        <v>405</v>
      </c>
      <c r="C270" s="148" t="s">
        <v>411</v>
      </c>
      <c r="D270" s="118" t="s">
        <v>431</v>
      </c>
    </row>
    <row r="271" spans="1:4" s="2" customFormat="1">
      <c r="A271" s="96" t="s">
        <v>26</v>
      </c>
      <c r="B271" s="126">
        <v>606</v>
      </c>
      <c r="C271" s="148" t="s">
        <v>412</v>
      </c>
      <c r="D271" s="118" t="s">
        <v>431</v>
      </c>
    </row>
    <row r="272" spans="1:4" s="2" customFormat="1">
      <c r="A272" s="96" t="s">
        <v>26</v>
      </c>
      <c r="B272" s="126">
        <v>618</v>
      </c>
      <c r="C272" s="148" t="s">
        <v>413</v>
      </c>
      <c r="D272" s="118" t="s">
        <v>431</v>
      </c>
    </row>
    <row r="273" spans="1:4" s="2" customFormat="1">
      <c r="A273" s="96" t="s">
        <v>26</v>
      </c>
      <c r="B273" s="126">
        <v>617</v>
      </c>
      <c r="C273" s="148" t="s">
        <v>414</v>
      </c>
      <c r="D273" s="118" t="s">
        <v>431</v>
      </c>
    </row>
    <row r="274" spans="1:4" s="2" customFormat="1">
      <c r="A274" s="96" t="s">
        <v>26</v>
      </c>
      <c r="B274" s="126">
        <v>992</v>
      </c>
      <c r="C274" s="148" t="s">
        <v>415</v>
      </c>
      <c r="D274" s="118" t="s">
        <v>431</v>
      </c>
    </row>
    <row r="275" spans="1:4" s="2" customFormat="1">
      <c r="A275" s="96" t="s">
        <v>26</v>
      </c>
      <c r="B275" s="126">
        <v>351</v>
      </c>
      <c r="C275" s="148" t="s">
        <v>416</v>
      </c>
      <c r="D275" s="118" t="s">
        <v>431</v>
      </c>
    </row>
    <row r="276" spans="1:4" s="2" customFormat="1">
      <c r="A276" s="96" t="s">
        <v>26</v>
      </c>
      <c r="B276" s="126">
        <v>378</v>
      </c>
      <c r="C276" s="148" t="s">
        <v>417</v>
      </c>
      <c r="D276" s="118" t="s">
        <v>431</v>
      </c>
    </row>
    <row r="277" spans="1:4" s="2" customFormat="1">
      <c r="A277" s="96" t="s">
        <v>26</v>
      </c>
      <c r="B277" s="126">
        <v>416</v>
      </c>
      <c r="C277" s="120" t="s">
        <v>418</v>
      </c>
      <c r="D277" s="118" t="s">
        <v>431</v>
      </c>
    </row>
    <row r="278" spans="1:4" s="2" customFormat="1">
      <c r="A278" s="96" t="s">
        <v>26</v>
      </c>
      <c r="B278" s="126">
        <v>351</v>
      </c>
      <c r="C278" s="149" t="s">
        <v>419</v>
      </c>
      <c r="D278" s="118" t="s">
        <v>431</v>
      </c>
    </row>
    <row r="279" spans="1:4" s="2" customFormat="1">
      <c r="A279" s="96" t="s">
        <v>26</v>
      </c>
      <c r="B279" s="126">
        <v>1477</v>
      </c>
      <c r="C279" s="149" t="s">
        <v>420</v>
      </c>
      <c r="D279" s="118" t="s">
        <v>431</v>
      </c>
    </row>
    <row r="280" spans="1:4" s="2" customFormat="1">
      <c r="A280" s="96" t="s">
        <v>26</v>
      </c>
      <c r="B280" s="126">
        <v>256</v>
      </c>
      <c r="C280" s="149" t="s">
        <v>421</v>
      </c>
      <c r="D280" s="118" t="s">
        <v>431</v>
      </c>
    </row>
    <row r="281" spans="1:4" s="2" customFormat="1">
      <c r="A281" s="96" t="s">
        <v>26</v>
      </c>
      <c r="B281" s="126">
        <v>593</v>
      </c>
      <c r="C281" s="149" t="s">
        <v>422</v>
      </c>
      <c r="D281" s="118" t="s">
        <v>431</v>
      </c>
    </row>
    <row r="282" spans="1:4" s="2" customFormat="1">
      <c r="A282" s="96" t="s">
        <v>26</v>
      </c>
      <c r="B282" s="126">
        <v>672</v>
      </c>
      <c r="C282" s="120" t="s">
        <v>423</v>
      </c>
      <c r="D282" s="118" t="s">
        <v>431</v>
      </c>
    </row>
    <row r="283" spans="1:4" s="2" customFormat="1">
      <c r="A283" s="96" t="s">
        <v>26</v>
      </c>
      <c r="B283" s="126">
        <v>188</v>
      </c>
      <c r="C283" s="120" t="s">
        <v>424</v>
      </c>
      <c r="D283" s="118" t="s">
        <v>431</v>
      </c>
    </row>
    <row r="284" spans="1:4" s="2" customFormat="1">
      <c r="A284" s="96" t="s">
        <v>26</v>
      </c>
      <c r="B284" s="126">
        <v>351</v>
      </c>
      <c r="C284" s="120" t="s">
        <v>425</v>
      </c>
      <c r="D284" s="118" t="s">
        <v>431</v>
      </c>
    </row>
    <row r="285" spans="1:4" s="2" customFormat="1">
      <c r="A285" s="96" t="s">
        <v>26</v>
      </c>
      <c r="B285" s="126">
        <v>270</v>
      </c>
      <c r="C285" s="120" t="s">
        <v>426</v>
      </c>
      <c r="D285" s="118" t="s">
        <v>431</v>
      </c>
    </row>
    <row r="286" spans="1:4" s="2" customFormat="1">
      <c r="A286" s="96" t="s">
        <v>26</v>
      </c>
      <c r="B286" s="126">
        <v>283</v>
      </c>
      <c r="C286" s="120" t="s">
        <v>427</v>
      </c>
      <c r="D286" s="118" t="s">
        <v>431</v>
      </c>
    </row>
    <row r="287" spans="1:4" s="2" customFormat="1">
      <c r="A287" s="96" t="s">
        <v>26</v>
      </c>
      <c r="B287" s="126">
        <v>510</v>
      </c>
      <c r="C287" s="150" t="s">
        <v>428</v>
      </c>
      <c r="D287" s="118" t="s">
        <v>431</v>
      </c>
    </row>
    <row r="288" spans="1:4" s="2" customFormat="1">
      <c r="A288" s="96" t="s">
        <v>26</v>
      </c>
      <c r="B288" s="126">
        <v>670</v>
      </c>
      <c r="C288" s="150" t="s">
        <v>428</v>
      </c>
      <c r="D288" s="118" t="s">
        <v>431</v>
      </c>
    </row>
    <row r="289" spans="1:4" s="2" customFormat="1">
      <c r="A289" s="96" t="s">
        <v>26</v>
      </c>
      <c r="B289" s="126">
        <v>307</v>
      </c>
      <c r="C289" s="149" t="s">
        <v>429</v>
      </c>
      <c r="D289" s="118" t="s">
        <v>431</v>
      </c>
    </row>
    <row r="290" spans="1:4" s="2" customFormat="1">
      <c r="A290" s="96" t="s">
        <v>26</v>
      </c>
      <c r="B290" s="128">
        <v>255</v>
      </c>
      <c r="C290" s="151" t="s">
        <v>430</v>
      </c>
      <c r="D290" s="118" t="s">
        <v>431</v>
      </c>
    </row>
    <row r="291" spans="1:4" s="2" customFormat="1">
      <c r="A291" s="40">
        <v>20.32</v>
      </c>
      <c r="B291" s="121">
        <v>680496.83</v>
      </c>
      <c r="C291" s="42" t="s">
        <v>79</v>
      </c>
      <c r="D291" s="104" t="s">
        <v>432</v>
      </c>
    </row>
    <row r="292" spans="1:4" s="2" customFormat="1">
      <c r="A292" s="40">
        <v>20.32</v>
      </c>
      <c r="B292" s="121">
        <f>2941+35836.64</f>
        <v>38777.64</v>
      </c>
      <c r="C292" s="42" t="s">
        <v>79</v>
      </c>
      <c r="D292" s="104" t="s">
        <v>442</v>
      </c>
    </row>
    <row r="293" spans="1:4" s="2" customFormat="1">
      <c r="A293" s="40">
        <v>20.32</v>
      </c>
      <c r="B293" s="121">
        <v>64774.78</v>
      </c>
      <c r="C293" s="42" t="s">
        <v>79</v>
      </c>
      <c r="D293" s="104" t="s">
        <v>433</v>
      </c>
    </row>
    <row r="294" spans="1:4" s="2" customFormat="1">
      <c r="A294" s="40">
        <v>20.32</v>
      </c>
      <c r="B294" s="121">
        <v>4731</v>
      </c>
      <c r="C294" s="42" t="s">
        <v>435</v>
      </c>
      <c r="D294" s="104" t="s">
        <v>436</v>
      </c>
    </row>
    <row r="295" spans="1:4" s="2" customFormat="1">
      <c r="A295" s="40">
        <v>20.32</v>
      </c>
      <c r="B295" s="121">
        <v>13210.61</v>
      </c>
      <c r="C295" s="42" t="s">
        <v>435</v>
      </c>
      <c r="D295" s="104" t="s">
        <v>433</v>
      </c>
    </row>
    <row r="296" spans="1:4" s="2" customFormat="1">
      <c r="A296" s="93">
        <v>20.32</v>
      </c>
      <c r="B296" s="122">
        <v>5599.14</v>
      </c>
      <c r="C296" s="45" t="s">
        <v>434</v>
      </c>
      <c r="D296" s="118" t="s">
        <v>433</v>
      </c>
    </row>
    <row r="297" spans="1:4" s="2" customFormat="1">
      <c r="A297" s="93">
        <v>20.32</v>
      </c>
      <c r="B297" s="122">
        <v>-2989.89</v>
      </c>
      <c r="C297" s="45" t="s">
        <v>434</v>
      </c>
      <c r="D297" s="118" t="s">
        <v>437</v>
      </c>
    </row>
    <row r="298" spans="1:4" s="2" customFormat="1">
      <c r="A298" s="93">
        <v>20.32</v>
      </c>
      <c r="B298" s="123">
        <v>6653.58</v>
      </c>
      <c r="C298" s="45" t="s">
        <v>438</v>
      </c>
      <c r="D298" s="118" t="s">
        <v>433</v>
      </c>
    </row>
    <row r="299" spans="1:4" s="2" customFormat="1">
      <c r="A299" s="93">
        <v>20.32</v>
      </c>
      <c r="B299" s="122">
        <v>5564.01</v>
      </c>
      <c r="C299" s="92" t="s">
        <v>439</v>
      </c>
      <c r="D299" s="118" t="s">
        <v>433</v>
      </c>
    </row>
    <row r="300" spans="1:4" s="2" customFormat="1">
      <c r="A300" s="93">
        <v>20.32</v>
      </c>
      <c r="B300" s="123">
        <v>36324.85</v>
      </c>
      <c r="C300" s="42" t="s">
        <v>79</v>
      </c>
      <c r="D300" s="118" t="s">
        <v>443</v>
      </c>
    </row>
    <row r="301" spans="1:4" s="2" customFormat="1">
      <c r="A301" s="93">
        <v>20.32</v>
      </c>
      <c r="B301" s="129">
        <v>3546.99</v>
      </c>
      <c r="C301" s="45" t="s">
        <v>440</v>
      </c>
      <c r="D301" s="104" t="s">
        <v>433</v>
      </c>
    </row>
    <row r="302" spans="1:4" s="2" customFormat="1">
      <c r="A302" s="93">
        <v>20.32</v>
      </c>
      <c r="B302" s="129">
        <v>24879.32</v>
      </c>
      <c r="C302" s="152" t="s">
        <v>84</v>
      </c>
      <c r="D302" s="118" t="s">
        <v>441</v>
      </c>
    </row>
    <row r="303" spans="1:4" s="2" customFormat="1">
      <c r="A303" s="93">
        <v>20.32</v>
      </c>
      <c r="B303" s="129">
        <v>23655</v>
      </c>
      <c r="C303" s="42" t="s">
        <v>79</v>
      </c>
      <c r="D303" s="104" t="s">
        <v>436</v>
      </c>
    </row>
    <row r="304" spans="1:4" s="2" customFormat="1">
      <c r="A304" s="117"/>
      <c r="B304" s="129"/>
      <c r="C304" s="120"/>
      <c r="D304" s="118"/>
    </row>
    <row r="305" spans="1:4" s="2" customFormat="1">
      <c r="A305" s="117" t="s">
        <v>156</v>
      </c>
      <c r="B305" s="129">
        <v>63.07</v>
      </c>
      <c r="C305" s="120" t="s">
        <v>448</v>
      </c>
      <c r="D305" s="118" t="s">
        <v>449</v>
      </c>
    </row>
    <row r="306" spans="1:4" s="2" customFormat="1">
      <c r="A306" s="117" t="s">
        <v>156</v>
      </c>
      <c r="B306" s="129">
        <v>525.87</v>
      </c>
      <c r="C306" s="120" t="s">
        <v>450</v>
      </c>
      <c r="D306" s="118" t="s">
        <v>449</v>
      </c>
    </row>
    <row r="307" spans="1:4" s="2" customFormat="1">
      <c r="A307" s="117" t="s">
        <v>156</v>
      </c>
      <c r="B307" s="129">
        <v>190.4</v>
      </c>
      <c r="C307" s="120" t="s">
        <v>451</v>
      </c>
      <c r="D307" s="118" t="s">
        <v>449</v>
      </c>
    </row>
    <row r="308" spans="1:4" s="2" customFormat="1">
      <c r="A308" s="117" t="s">
        <v>156</v>
      </c>
      <c r="B308" s="129">
        <v>1125.79</v>
      </c>
      <c r="C308" s="120" t="s">
        <v>450</v>
      </c>
      <c r="D308" s="118" t="s">
        <v>449</v>
      </c>
    </row>
    <row r="309" spans="1:4" s="2" customFormat="1">
      <c r="A309" s="117" t="s">
        <v>452</v>
      </c>
      <c r="B309" s="129">
        <v>458.15</v>
      </c>
      <c r="C309" s="120" t="s">
        <v>453</v>
      </c>
      <c r="D309" s="118" t="s">
        <v>449</v>
      </c>
    </row>
    <row r="310" spans="1:4" s="2" customFormat="1">
      <c r="A310" s="117" t="s">
        <v>454</v>
      </c>
      <c r="B310" s="129">
        <v>1383.42</v>
      </c>
      <c r="C310" s="120" t="s">
        <v>455</v>
      </c>
      <c r="D310" s="118" t="s">
        <v>449</v>
      </c>
    </row>
    <row r="311" spans="1:4" s="2" customFormat="1">
      <c r="A311" s="117" t="s">
        <v>454</v>
      </c>
      <c r="B311" s="129">
        <v>1766.85</v>
      </c>
      <c r="C311" s="120" t="s">
        <v>456</v>
      </c>
      <c r="D311" s="118" t="s">
        <v>449</v>
      </c>
    </row>
    <row r="312" spans="1:4" s="2" customFormat="1">
      <c r="A312" s="117">
        <v>20.09</v>
      </c>
      <c r="B312" s="129">
        <v>1249.5</v>
      </c>
      <c r="C312" s="120" t="s">
        <v>453</v>
      </c>
      <c r="D312" s="118" t="s">
        <v>449</v>
      </c>
    </row>
    <row r="313" spans="1:4" s="2" customFormat="1">
      <c r="A313" s="117">
        <v>20.09</v>
      </c>
      <c r="B313" s="129">
        <v>684.25</v>
      </c>
      <c r="C313" s="120" t="s">
        <v>457</v>
      </c>
      <c r="D313" s="118" t="s">
        <v>449</v>
      </c>
    </row>
    <row r="314" spans="1:4" s="2" customFormat="1">
      <c r="A314" s="117" t="s">
        <v>148</v>
      </c>
      <c r="B314" s="129">
        <v>2090</v>
      </c>
      <c r="C314" s="120" t="s">
        <v>55</v>
      </c>
      <c r="D314" s="118" t="s">
        <v>458</v>
      </c>
    </row>
    <row r="315" spans="1:4" s="2" customFormat="1">
      <c r="A315" s="117" t="s">
        <v>42</v>
      </c>
      <c r="B315" s="129">
        <v>69.02</v>
      </c>
      <c r="C315" s="120" t="s">
        <v>459</v>
      </c>
      <c r="D315" s="118" t="s">
        <v>449</v>
      </c>
    </row>
    <row r="316" spans="1:4" s="2" customFormat="1">
      <c r="A316" s="117" t="s">
        <v>42</v>
      </c>
      <c r="B316" s="129">
        <v>4250</v>
      </c>
      <c r="C316" s="120" t="s">
        <v>460</v>
      </c>
      <c r="D316" s="118" t="s">
        <v>461</v>
      </c>
    </row>
    <row r="317" spans="1:4" s="2" customFormat="1">
      <c r="A317" s="117" t="s">
        <v>42</v>
      </c>
      <c r="B317" s="129">
        <v>3168</v>
      </c>
      <c r="C317" s="120" t="s">
        <v>448</v>
      </c>
      <c r="D317" s="118" t="s">
        <v>449</v>
      </c>
    </row>
    <row r="318" spans="1:4" s="2" customFormat="1">
      <c r="A318" s="117" t="s">
        <v>142</v>
      </c>
      <c r="B318" s="129">
        <v>302.86</v>
      </c>
      <c r="C318" s="120" t="s">
        <v>462</v>
      </c>
      <c r="D318" s="118" t="s">
        <v>458</v>
      </c>
    </row>
    <row r="319" spans="1:4" s="2" customFormat="1">
      <c r="A319" s="117" t="s">
        <v>463</v>
      </c>
      <c r="B319" s="129">
        <v>320</v>
      </c>
      <c r="C319" s="120" t="s">
        <v>464</v>
      </c>
      <c r="D319" s="118" t="s">
        <v>458</v>
      </c>
    </row>
    <row r="320" spans="1:4" s="2" customFormat="1">
      <c r="A320" s="117" t="s">
        <v>463</v>
      </c>
      <c r="B320" s="129">
        <v>160</v>
      </c>
      <c r="C320" s="120" t="s">
        <v>465</v>
      </c>
      <c r="D320" s="118" t="s">
        <v>461</v>
      </c>
    </row>
    <row r="321" spans="1:4" s="2" customFormat="1">
      <c r="A321" s="117" t="s">
        <v>466</v>
      </c>
      <c r="B321" s="129">
        <v>84758.399999999994</v>
      </c>
      <c r="C321" s="120" t="s">
        <v>467</v>
      </c>
      <c r="D321" s="118" t="s">
        <v>468</v>
      </c>
    </row>
    <row r="322" spans="1:4" s="2" customFormat="1">
      <c r="A322" s="117" t="s">
        <v>466</v>
      </c>
      <c r="B322" s="129">
        <v>80747.199999999997</v>
      </c>
      <c r="C322" s="120" t="s">
        <v>467</v>
      </c>
      <c r="D322" s="118" t="s">
        <v>468</v>
      </c>
    </row>
    <row r="323" spans="1:4" s="2" customFormat="1">
      <c r="A323" s="117"/>
      <c r="B323" s="130"/>
      <c r="C323" s="120"/>
      <c r="D323" s="118"/>
    </row>
    <row r="324" spans="1:4" s="2" customFormat="1" ht="15" thickBot="1">
      <c r="A324" s="53"/>
      <c r="B324" s="131"/>
      <c r="C324" s="119"/>
      <c r="D324" s="133"/>
    </row>
    <row r="325" spans="1:4" ht="31.8" thickBot="1">
      <c r="A325" s="57" t="s">
        <v>9</v>
      </c>
      <c r="B325" s="58">
        <f>B329+B333+B337+B340</f>
        <v>0</v>
      </c>
      <c r="C325" s="59"/>
      <c r="D325" s="60"/>
    </row>
    <row r="326" spans="1:4" ht="31.2">
      <c r="A326" s="61" t="s">
        <v>10</v>
      </c>
      <c r="B326" s="62"/>
      <c r="C326" s="3"/>
      <c r="D326" s="63"/>
    </row>
    <row r="327" spans="1:4" ht="15.6">
      <c r="A327" s="64"/>
      <c r="B327" s="65"/>
      <c r="C327" s="66"/>
      <c r="D327" s="67"/>
    </row>
    <row r="328" spans="1:4" ht="15.6">
      <c r="A328" s="64"/>
      <c r="B328" s="65"/>
      <c r="C328" s="66"/>
      <c r="D328" s="67"/>
    </row>
    <row r="329" spans="1:4" ht="15.6">
      <c r="A329" s="68" t="s">
        <v>11</v>
      </c>
      <c r="B329" s="69">
        <f>SUM(B330:B332)</f>
        <v>0</v>
      </c>
      <c r="C329" s="66"/>
      <c r="D329" s="67"/>
    </row>
    <row r="330" spans="1:4" ht="15.6">
      <c r="A330" s="64" t="s">
        <v>12</v>
      </c>
      <c r="B330" s="70"/>
      <c r="C330" s="71"/>
      <c r="D330" s="72"/>
    </row>
    <row r="331" spans="1:4" ht="15.6">
      <c r="A331" s="64"/>
      <c r="B331" s="73"/>
      <c r="C331" s="71"/>
      <c r="D331" s="72"/>
    </row>
    <row r="332" spans="1:4" ht="15.6">
      <c r="A332" s="64"/>
      <c r="B332" s="73"/>
      <c r="C332" s="74"/>
      <c r="D332" s="75"/>
    </row>
    <row r="333" spans="1:4" ht="62.4">
      <c r="A333" s="68" t="s">
        <v>13</v>
      </c>
      <c r="B333" s="69">
        <f>SUM(B334:B336)</f>
        <v>0</v>
      </c>
      <c r="C333" s="76"/>
      <c r="D333" s="77"/>
    </row>
    <row r="334" spans="1:4" ht="62.4">
      <c r="A334" s="64" t="s">
        <v>14</v>
      </c>
      <c r="B334" s="65"/>
      <c r="C334" s="73"/>
      <c r="D334" s="78"/>
    </row>
    <row r="335" spans="1:4" ht="15.6">
      <c r="A335" s="64"/>
      <c r="B335" s="65"/>
      <c r="C335" s="73"/>
      <c r="D335" s="78"/>
    </row>
    <row r="336" spans="1:4" ht="15.6">
      <c r="A336" s="64"/>
      <c r="B336" s="65"/>
      <c r="C336" s="74"/>
      <c r="D336" s="79"/>
    </row>
    <row r="337" spans="1:4" ht="46.8">
      <c r="A337" s="68" t="s">
        <v>15</v>
      </c>
      <c r="B337" s="69">
        <f>SUM(B338:B339)</f>
        <v>0</v>
      </c>
      <c r="C337" s="76"/>
      <c r="D337" s="77"/>
    </row>
    <row r="338" spans="1:4" ht="46.8">
      <c r="A338" s="64" t="s">
        <v>16</v>
      </c>
      <c r="B338" s="65"/>
      <c r="C338" s="80"/>
      <c r="D338" s="81"/>
    </row>
    <row r="339" spans="1:4" ht="15.6">
      <c r="A339" s="64"/>
      <c r="B339" s="65"/>
      <c r="C339" s="80"/>
      <c r="D339" s="81"/>
    </row>
    <row r="340" spans="1:4" ht="15.6">
      <c r="A340" s="68" t="s">
        <v>17</v>
      </c>
      <c r="B340" s="69">
        <f>SUM(B341:B357)</f>
        <v>0</v>
      </c>
      <c r="C340" s="76"/>
      <c r="D340" s="77"/>
    </row>
    <row r="341" spans="1:4" ht="15.6">
      <c r="A341" s="64" t="s">
        <v>18</v>
      </c>
      <c r="B341" s="73"/>
      <c r="C341" s="80"/>
      <c r="D341" s="81"/>
    </row>
    <row r="342" spans="1:4" ht="15.6">
      <c r="A342" s="82"/>
      <c r="B342" s="73"/>
      <c r="C342" s="80"/>
      <c r="D342" s="81"/>
    </row>
    <row r="343" spans="1:4" ht="15.6">
      <c r="A343" s="82"/>
      <c r="B343" s="73"/>
      <c r="C343" s="80"/>
      <c r="D343" s="81"/>
    </row>
    <row r="344" spans="1:4" ht="15.6">
      <c r="A344" s="82"/>
      <c r="B344" s="73"/>
      <c r="C344" s="80"/>
      <c r="D344" s="81"/>
    </row>
    <row r="345" spans="1:4" ht="15.6">
      <c r="A345" s="82"/>
      <c r="B345" s="73"/>
      <c r="C345" s="80"/>
      <c r="D345" s="81"/>
    </row>
    <row r="346" spans="1:4" ht="15.6">
      <c r="A346" s="82"/>
      <c r="B346" s="73"/>
      <c r="C346" s="80"/>
      <c r="D346" s="81"/>
    </row>
    <row r="347" spans="1:4" ht="15.6">
      <c r="A347" s="82"/>
      <c r="B347" s="73"/>
      <c r="C347" s="80"/>
      <c r="D347" s="81"/>
    </row>
    <row r="348" spans="1:4" ht="15.6">
      <c r="A348" s="82"/>
      <c r="B348" s="73"/>
      <c r="C348" s="80"/>
      <c r="D348" s="81"/>
    </row>
    <row r="349" spans="1:4" ht="15.6">
      <c r="A349" s="82"/>
      <c r="B349" s="73"/>
      <c r="C349" s="80"/>
      <c r="D349" s="81"/>
    </row>
    <row r="350" spans="1:4" ht="15.6">
      <c r="A350" s="82"/>
      <c r="B350" s="73"/>
      <c r="C350" s="80"/>
      <c r="D350" s="81"/>
    </row>
    <row r="351" spans="1:4" ht="15.6">
      <c r="A351" s="82"/>
      <c r="B351" s="73"/>
      <c r="C351" s="80"/>
      <c r="D351" s="81"/>
    </row>
    <row r="352" spans="1:4" ht="15.6">
      <c r="A352" s="82"/>
      <c r="B352" s="73"/>
      <c r="C352" s="80"/>
      <c r="D352" s="81"/>
    </row>
    <row r="353" spans="1:4" ht="15.6">
      <c r="A353" s="82"/>
      <c r="B353" s="73"/>
      <c r="C353" s="80"/>
      <c r="D353" s="81"/>
    </row>
    <row r="354" spans="1:4" ht="15.6">
      <c r="A354" s="82"/>
      <c r="B354" s="73"/>
      <c r="C354" s="80"/>
      <c r="D354" s="81"/>
    </row>
    <row r="355" spans="1:4" ht="15.6">
      <c r="A355" s="82"/>
      <c r="B355" s="73"/>
      <c r="C355" s="80"/>
      <c r="D355" s="81"/>
    </row>
    <row r="356" spans="1:4" ht="15.6">
      <c r="A356" s="82"/>
      <c r="B356" s="73"/>
      <c r="C356" s="80"/>
      <c r="D356" s="81"/>
    </row>
    <row r="357" spans="1:4" ht="16.2" thickBot="1">
      <c r="A357" s="82"/>
      <c r="B357" s="73"/>
      <c r="C357" s="80"/>
      <c r="D357" s="81"/>
    </row>
    <row r="358" spans="1:4" ht="16.2" thickBot="1">
      <c r="A358" s="83" t="s">
        <v>19</v>
      </c>
      <c r="B358" s="84">
        <f>B18+B29+B325</f>
        <v>1268399.3999999999</v>
      </c>
      <c r="C358" s="18"/>
      <c r="D358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33" sqref="B33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481.32</v>
      </c>
      <c r="C29" s="16"/>
      <c r="D29" s="17"/>
    </row>
    <row r="30" spans="1:4" s="2" customFormat="1">
      <c r="A30" s="40" t="s">
        <v>156</v>
      </c>
      <c r="B30" s="41">
        <v>148.75</v>
      </c>
      <c r="C30" s="42" t="s">
        <v>157</v>
      </c>
      <c r="D30" s="43" t="s">
        <v>158</v>
      </c>
    </row>
    <row r="31" spans="1:4" s="2" customFormat="1">
      <c r="A31" s="40" t="s">
        <v>26</v>
      </c>
      <c r="B31" s="41">
        <v>332.57</v>
      </c>
      <c r="C31" s="42" t="s">
        <v>159</v>
      </c>
      <c r="D31" s="43" t="s">
        <v>160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481.32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J47" sqref="J47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810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99" t="s">
        <v>21</v>
      </c>
      <c r="B20" s="25">
        <v>810</v>
      </c>
      <c r="C20" s="26" t="s">
        <v>22</v>
      </c>
      <c r="D20" s="27" t="s">
        <v>23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24255.739999999998</v>
      </c>
      <c r="C29" s="16"/>
      <c r="D29" s="17"/>
    </row>
    <row r="30" spans="1:4" s="2" customFormat="1">
      <c r="A30" s="87" t="s">
        <v>24</v>
      </c>
      <c r="B30" s="85">
        <v>32</v>
      </c>
      <c r="C30" s="26" t="s">
        <v>22</v>
      </c>
      <c r="D30" s="86" t="s">
        <v>25</v>
      </c>
    </row>
    <row r="31" spans="1:4" s="2" customFormat="1">
      <c r="A31" s="87" t="s">
        <v>26</v>
      </c>
      <c r="B31" s="88">
        <v>105</v>
      </c>
      <c r="C31" s="92" t="s">
        <v>27</v>
      </c>
      <c r="D31" s="94" t="s">
        <v>28</v>
      </c>
    </row>
    <row r="32" spans="1:4" s="2" customFormat="1">
      <c r="A32" s="87" t="s">
        <v>29</v>
      </c>
      <c r="B32" s="88">
        <v>8056.78</v>
      </c>
      <c r="C32" s="42" t="s">
        <v>30</v>
      </c>
      <c r="D32" s="94" t="s">
        <v>31</v>
      </c>
    </row>
    <row r="33" spans="1:4" s="2" customFormat="1">
      <c r="A33" s="87" t="s">
        <v>29</v>
      </c>
      <c r="B33" s="88">
        <v>3400</v>
      </c>
      <c r="C33" s="92" t="s">
        <v>32</v>
      </c>
      <c r="D33" s="94" t="s">
        <v>31</v>
      </c>
    </row>
    <row r="34" spans="1:4" s="2" customFormat="1">
      <c r="A34" s="87" t="s">
        <v>29</v>
      </c>
      <c r="B34" s="88">
        <v>654.5</v>
      </c>
      <c r="C34" s="92" t="s">
        <v>33</v>
      </c>
      <c r="D34" s="94" t="s">
        <v>34</v>
      </c>
    </row>
    <row r="35" spans="1:4" s="2" customFormat="1">
      <c r="A35" s="87" t="s">
        <v>29</v>
      </c>
      <c r="B35" s="88">
        <v>149.35</v>
      </c>
      <c r="C35" s="92" t="s">
        <v>35</v>
      </c>
      <c r="D35" s="94" t="s">
        <v>31</v>
      </c>
    </row>
    <row r="36" spans="1:4" s="2" customFormat="1">
      <c r="A36" s="87" t="s">
        <v>29</v>
      </c>
      <c r="B36" s="89">
        <v>550</v>
      </c>
      <c r="C36" s="45" t="s">
        <v>36</v>
      </c>
      <c r="D36" s="46" t="s">
        <v>37</v>
      </c>
    </row>
    <row r="37" spans="1:4" s="2" customFormat="1">
      <c r="A37" s="93" t="s">
        <v>38</v>
      </c>
      <c r="B37" s="89">
        <v>40.340000000000003</v>
      </c>
      <c r="C37" s="45" t="s">
        <v>39</v>
      </c>
      <c r="D37" s="46" t="s">
        <v>40</v>
      </c>
    </row>
    <row r="38" spans="1:4" s="2" customFormat="1">
      <c r="A38" s="93" t="s">
        <v>38</v>
      </c>
      <c r="B38" s="90">
        <v>8217.2199999999993</v>
      </c>
      <c r="C38" s="45" t="s">
        <v>41</v>
      </c>
      <c r="D38" s="46" t="s">
        <v>40</v>
      </c>
    </row>
    <row r="39" spans="1:4" s="2" customFormat="1">
      <c r="A39" s="95" t="s">
        <v>42</v>
      </c>
      <c r="B39" s="89">
        <v>1380</v>
      </c>
      <c r="C39" s="45" t="s">
        <v>43</v>
      </c>
      <c r="D39" s="49" t="s">
        <v>44</v>
      </c>
    </row>
    <row r="40" spans="1:4" s="2" customFormat="1">
      <c r="A40" s="95" t="s">
        <v>24</v>
      </c>
      <c r="B40" s="91">
        <v>604.29</v>
      </c>
      <c r="C40" s="46" t="s">
        <v>45</v>
      </c>
      <c r="D40" s="86" t="s">
        <v>25</v>
      </c>
    </row>
    <row r="41" spans="1:4" s="2" customFormat="1">
      <c r="A41" s="96" t="s">
        <v>148</v>
      </c>
      <c r="B41" s="91">
        <v>866.12</v>
      </c>
      <c r="C41" s="45" t="s">
        <v>161</v>
      </c>
      <c r="D41" s="51" t="s">
        <v>162</v>
      </c>
    </row>
    <row r="42" spans="1:4" s="2" customFormat="1">
      <c r="A42" s="96" t="s">
        <v>163</v>
      </c>
      <c r="B42" s="89">
        <v>200.14</v>
      </c>
      <c r="C42" s="45" t="s">
        <v>161</v>
      </c>
      <c r="D42" s="51" t="s">
        <v>164</v>
      </c>
    </row>
    <row r="43" spans="1:4" s="2" customFormat="1">
      <c r="A43" s="97"/>
      <c r="B43" s="89"/>
      <c r="C43" s="45"/>
      <c r="D43" s="51"/>
    </row>
    <row r="44" spans="1:4" s="2" customFormat="1">
      <c r="A44" s="29"/>
      <c r="B44" s="89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25065.739999999998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C39" sqref="C39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5953.9800000000005</v>
      </c>
      <c r="C29" s="16"/>
      <c r="D29" s="17"/>
    </row>
    <row r="30" spans="1:4" s="2" customFormat="1">
      <c r="A30" s="40" t="s">
        <v>156</v>
      </c>
      <c r="B30" s="41">
        <v>4060.04</v>
      </c>
      <c r="C30" s="42" t="s">
        <v>165</v>
      </c>
      <c r="D30" s="43" t="s">
        <v>168</v>
      </c>
    </row>
    <row r="31" spans="1:4" s="2" customFormat="1">
      <c r="A31" s="40" t="s">
        <v>148</v>
      </c>
      <c r="B31" s="41">
        <v>1466.13</v>
      </c>
      <c r="C31" s="42" t="s">
        <v>166</v>
      </c>
      <c r="D31" s="43" t="s">
        <v>169</v>
      </c>
    </row>
    <row r="32" spans="1:4" s="2" customFormat="1">
      <c r="A32" s="40" t="s">
        <v>48</v>
      </c>
      <c r="B32" s="41">
        <v>427.81</v>
      </c>
      <c r="C32" s="42" t="s">
        <v>167</v>
      </c>
      <c r="D32" s="43" t="s">
        <v>170</v>
      </c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5953.9800000000005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D40" sqref="D40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9584.25</v>
      </c>
      <c r="C29" s="16"/>
      <c r="D29" s="17"/>
    </row>
    <row r="30" spans="1:4" s="2" customFormat="1">
      <c r="A30" s="87" t="s">
        <v>26</v>
      </c>
      <c r="B30" s="41">
        <v>456.69</v>
      </c>
      <c r="C30" s="92" t="s">
        <v>46</v>
      </c>
      <c r="D30" s="98" t="s">
        <v>47</v>
      </c>
    </row>
    <row r="31" spans="1:4" s="2" customFormat="1">
      <c r="A31" s="87" t="s">
        <v>48</v>
      </c>
      <c r="B31" s="41">
        <v>1213.56</v>
      </c>
      <c r="C31" s="92" t="s">
        <v>49</v>
      </c>
      <c r="D31" s="98" t="s">
        <v>44</v>
      </c>
    </row>
    <row r="32" spans="1:4" s="2" customFormat="1">
      <c r="A32" s="87" t="s">
        <v>50</v>
      </c>
      <c r="B32" s="41">
        <v>7543.91</v>
      </c>
      <c r="C32" s="92" t="s">
        <v>51</v>
      </c>
      <c r="D32" s="98" t="s">
        <v>52</v>
      </c>
    </row>
    <row r="33" spans="1:4" s="2" customFormat="1">
      <c r="A33" s="40" t="s">
        <v>156</v>
      </c>
      <c r="B33" s="41">
        <v>370.09</v>
      </c>
      <c r="C33" s="42" t="s">
        <v>171</v>
      </c>
      <c r="D33" s="43" t="s">
        <v>168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9584.25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14" workbookViewId="0">
      <selection activeCell="B15" sqref="B15"/>
    </sheetView>
  </sheetViews>
  <sheetFormatPr defaultRowHeight="14.4"/>
  <cols>
    <col min="1" max="1" width="28.33203125" customWidth="1"/>
    <col min="2" max="2" width="31.6640625" customWidth="1"/>
    <col min="3" max="3" width="29.109375" customWidth="1"/>
    <col min="4" max="4" width="31.44140625" customWidth="1"/>
    <col min="257" max="257" width="33.88671875" customWidth="1"/>
    <col min="258" max="258" width="12.33203125" customWidth="1"/>
    <col min="259" max="259" width="36" customWidth="1"/>
    <col min="260" max="260" width="34.6640625" customWidth="1"/>
    <col min="513" max="513" width="33.88671875" customWidth="1"/>
    <col min="514" max="514" width="12.33203125" customWidth="1"/>
    <col min="515" max="515" width="36" customWidth="1"/>
    <col min="516" max="516" width="34.6640625" customWidth="1"/>
    <col min="769" max="769" width="33.88671875" customWidth="1"/>
    <col min="770" max="770" width="12.33203125" customWidth="1"/>
    <col min="771" max="771" width="36" customWidth="1"/>
    <col min="772" max="772" width="34.6640625" customWidth="1"/>
    <col min="1025" max="1025" width="33.88671875" customWidth="1"/>
    <col min="1026" max="1026" width="12.33203125" customWidth="1"/>
    <col min="1027" max="1027" width="36" customWidth="1"/>
    <col min="1028" max="1028" width="34.6640625" customWidth="1"/>
    <col min="1281" max="1281" width="33.88671875" customWidth="1"/>
    <col min="1282" max="1282" width="12.33203125" customWidth="1"/>
    <col min="1283" max="1283" width="36" customWidth="1"/>
    <col min="1284" max="1284" width="34.6640625" customWidth="1"/>
    <col min="1537" max="1537" width="33.88671875" customWidth="1"/>
    <col min="1538" max="1538" width="12.33203125" customWidth="1"/>
    <col min="1539" max="1539" width="36" customWidth="1"/>
    <col min="1540" max="1540" width="34.6640625" customWidth="1"/>
    <col min="1793" max="1793" width="33.88671875" customWidth="1"/>
    <col min="1794" max="1794" width="12.33203125" customWidth="1"/>
    <col min="1795" max="1795" width="36" customWidth="1"/>
    <col min="1796" max="1796" width="34.6640625" customWidth="1"/>
    <col min="2049" max="2049" width="33.88671875" customWidth="1"/>
    <col min="2050" max="2050" width="12.33203125" customWidth="1"/>
    <col min="2051" max="2051" width="36" customWidth="1"/>
    <col min="2052" max="2052" width="34.6640625" customWidth="1"/>
    <col min="2305" max="2305" width="33.88671875" customWidth="1"/>
    <col min="2306" max="2306" width="12.33203125" customWidth="1"/>
    <col min="2307" max="2307" width="36" customWidth="1"/>
    <col min="2308" max="2308" width="34.6640625" customWidth="1"/>
    <col min="2561" max="2561" width="33.88671875" customWidth="1"/>
    <col min="2562" max="2562" width="12.33203125" customWidth="1"/>
    <col min="2563" max="2563" width="36" customWidth="1"/>
    <col min="2564" max="2564" width="34.6640625" customWidth="1"/>
    <col min="2817" max="2817" width="33.88671875" customWidth="1"/>
    <col min="2818" max="2818" width="12.33203125" customWidth="1"/>
    <col min="2819" max="2819" width="36" customWidth="1"/>
    <col min="2820" max="2820" width="34.6640625" customWidth="1"/>
    <col min="3073" max="3073" width="33.88671875" customWidth="1"/>
    <col min="3074" max="3074" width="12.33203125" customWidth="1"/>
    <col min="3075" max="3075" width="36" customWidth="1"/>
    <col min="3076" max="3076" width="34.6640625" customWidth="1"/>
    <col min="3329" max="3329" width="33.88671875" customWidth="1"/>
    <col min="3330" max="3330" width="12.33203125" customWidth="1"/>
    <col min="3331" max="3331" width="36" customWidth="1"/>
    <col min="3332" max="3332" width="34.6640625" customWidth="1"/>
    <col min="3585" max="3585" width="33.88671875" customWidth="1"/>
    <col min="3586" max="3586" width="12.33203125" customWidth="1"/>
    <col min="3587" max="3587" width="36" customWidth="1"/>
    <col min="3588" max="3588" width="34.6640625" customWidth="1"/>
    <col min="3841" max="3841" width="33.88671875" customWidth="1"/>
    <col min="3842" max="3842" width="12.33203125" customWidth="1"/>
    <col min="3843" max="3843" width="36" customWidth="1"/>
    <col min="3844" max="3844" width="34.6640625" customWidth="1"/>
    <col min="4097" max="4097" width="33.88671875" customWidth="1"/>
    <col min="4098" max="4098" width="12.33203125" customWidth="1"/>
    <col min="4099" max="4099" width="36" customWidth="1"/>
    <col min="4100" max="4100" width="34.6640625" customWidth="1"/>
    <col min="4353" max="4353" width="33.88671875" customWidth="1"/>
    <col min="4354" max="4354" width="12.33203125" customWidth="1"/>
    <col min="4355" max="4355" width="36" customWidth="1"/>
    <col min="4356" max="4356" width="34.6640625" customWidth="1"/>
    <col min="4609" max="4609" width="33.88671875" customWidth="1"/>
    <col min="4610" max="4610" width="12.33203125" customWidth="1"/>
    <col min="4611" max="4611" width="36" customWidth="1"/>
    <col min="4612" max="4612" width="34.6640625" customWidth="1"/>
    <col min="4865" max="4865" width="33.88671875" customWidth="1"/>
    <col min="4866" max="4866" width="12.33203125" customWidth="1"/>
    <col min="4867" max="4867" width="36" customWidth="1"/>
    <col min="4868" max="4868" width="34.6640625" customWidth="1"/>
    <col min="5121" max="5121" width="33.88671875" customWidth="1"/>
    <col min="5122" max="5122" width="12.33203125" customWidth="1"/>
    <col min="5123" max="5123" width="36" customWidth="1"/>
    <col min="5124" max="5124" width="34.6640625" customWidth="1"/>
    <col min="5377" max="5377" width="33.88671875" customWidth="1"/>
    <col min="5378" max="5378" width="12.33203125" customWidth="1"/>
    <col min="5379" max="5379" width="36" customWidth="1"/>
    <col min="5380" max="5380" width="34.6640625" customWidth="1"/>
    <col min="5633" max="5633" width="33.88671875" customWidth="1"/>
    <col min="5634" max="5634" width="12.33203125" customWidth="1"/>
    <col min="5635" max="5635" width="36" customWidth="1"/>
    <col min="5636" max="5636" width="34.6640625" customWidth="1"/>
    <col min="5889" max="5889" width="33.88671875" customWidth="1"/>
    <col min="5890" max="5890" width="12.33203125" customWidth="1"/>
    <col min="5891" max="5891" width="36" customWidth="1"/>
    <col min="5892" max="5892" width="34.6640625" customWidth="1"/>
    <col min="6145" max="6145" width="33.88671875" customWidth="1"/>
    <col min="6146" max="6146" width="12.33203125" customWidth="1"/>
    <col min="6147" max="6147" width="36" customWidth="1"/>
    <col min="6148" max="6148" width="34.6640625" customWidth="1"/>
    <col min="6401" max="6401" width="33.88671875" customWidth="1"/>
    <col min="6402" max="6402" width="12.33203125" customWidth="1"/>
    <col min="6403" max="6403" width="36" customWidth="1"/>
    <col min="6404" max="6404" width="34.6640625" customWidth="1"/>
    <col min="6657" max="6657" width="33.88671875" customWidth="1"/>
    <col min="6658" max="6658" width="12.33203125" customWidth="1"/>
    <col min="6659" max="6659" width="36" customWidth="1"/>
    <col min="6660" max="6660" width="34.6640625" customWidth="1"/>
    <col min="6913" max="6913" width="33.88671875" customWidth="1"/>
    <col min="6914" max="6914" width="12.33203125" customWidth="1"/>
    <col min="6915" max="6915" width="36" customWidth="1"/>
    <col min="6916" max="6916" width="34.6640625" customWidth="1"/>
    <col min="7169" max="7169" width="33.88671875" customWidth="1"/>
    <col min="7170" max="7170" width="12.33203125" customWidth="1"/>
    <col min="7171" max="7171" width="36" customWidth="1"/>
    <col min="7172" max="7172" width="34.6640625" customWidth="1"/>
    <col min="7425" max="7425" width="33.88671875" customWidth="1"/>
    <col min="7426" max="7426" width="12.33203125" customWidth="1"/>
    <col min="7427" max="7427" width="36" customWidth="1"/>
    <col min="7428" max="7428" width="34.6640625" customWidth="1"/>
    <col min="7681" max="7681" width="33.88671875" customWidth="1"/>
    <col min="7682" max="7682" width="12.33203125" customWidth="1"/>
    <col min="7683" max="7683" width="36" customWidth="1"/>
    <col min="7684" max="7684" width="34.6640625" customWidth="1"/>
    <col min="7937" max="7937" width="33.88671875" customWidth="1"/>
    <col min="7938" max="7938" width="12.33203125" customWidth="1"/>
    <col min="7939" max="7939" width="36" customWidth="1"/>
    <col min="7940" max="7940" width="34.6640625" customWidth="1"/>
    <col min="8193" max="8193" width="33.88671875" customWidth="1"/>
    <col min="8194" max="8194" width="12.33203125" customWidth="1"/>
    <col min="8195" max="8195" width="36" customWidth="1"/>
    <col min="8196" max="8196" width="34.6640625" customWidth="1"/>
    <col min="8449" max="8449" width="33.88671875" customWidth="1"/>
    <col min="8450" max="8450" width="12.33203125" customWidth="1"/>
    <col min="8451" max="8451" width="36" customWidth="1"/>
    <col min="8452" max="8452" width="34.6640625" customWidth="1"/>
    <col min="8705" max="8705" width="33.88671875" customWidth="1"/>
    <col min="8706" max="8706" width="12.33203125" customWidth="1"/>
    <col min="8707" max="8707" width="36" customWidth="1"/>
    <col min="8708" max="8708" width="34.6640625" customWidth="1"/>
    <col min="8961" max="8961" width="33.88671875" customWidth="1"/>
    <col min="8962" max="8962" width="12.33203125" customWidth="1"/>
    <col min="8963" max="8963" width="36" customWidth="1"/>
    <col min="8964" max="8964" width="34.6640625" customWidth="1"/>
    <col min="9217" max="9217" width="33.88671875" customWidth="1"/>
    <col min="9218" max="9218" width="12.33203125" customWidth="1"/>
    <col min="9219" max="9219" width="36" customWidth="1"/>
    <col min="9220" max="9220" width="34.6640625" customWidth="1"/>
    <col min="9473" max="9473" width="33.88671875" customWidth="1"/>
    <col min="9474" max="9474" width="12.33203125" customWidth="1"/>
    <col min="9475" max="9475" width="36" customWidth="1"/>
    <col min="9476" max="9476" width="34.6640625" customWidth="1"/>
    <col min="9729" max="9729" width="33.88671875" customWidth="1"/>
    <col min="9730" max="9730" width="12.33203125" customWidth="1"/>
    <col min="9731" max="9731" width="36" customWidth="1"/>
    <col min="9732" max="9732" width="34.6640625" customWidth="1"/>
    <col min="9985" max="9985" width="33.88671875" customWidth="1"/>
    <col min="9986" max="9986" width="12.33203125" customWidth="1"/>
    <col min="9987" max="9987" width="36" customWidth="1"/>
    <col min="9988" max="9988" width="34.6640625" customWidth="1"/>
    <col min="10241" max="10241" width="33.88671875" customWidth="1"/>
    <col min="10242" max="10242" width="12.33203125" customWidth="1"/>
    <col min="10243" max="10243" width="36" customWidth="1"/>
    <col min="10244" max="10244" width="34.6640625" customWidth="1"/>
    <col min="10497" max="10497" width="33.88671875" customWidth="1"/>
    <col min="10498" max="10498" width="12.33203125" customWidth="1"/>
    <col min="10499" max="10499" width="36" customWidth="1"/>
    <col min="10500" max="10500" width="34.6640625" customWidth="1"/>
    <col min="10753" max="10753" width="33.88671875" customWidth="1"/>
    <col min="10754" max="10754" width="12.33203125" customWidth="1"/>
    <col min="10755" max="10755" width="36" customWidth="1"/>
    <col min="10756" max="10756" width="34.6640625" customWidth="1"/>
    <col min="11009" max="11009" width="33.88671875" customWidth="1"/>
    <col min="11010" max="11010" width="12.33203125" customWidth="1"/>
    <col min="11011" max="11011" width="36" customWidth="1"/>
    <col min="11012" max="11012" width="34.6640625" customWidth="1"/>
    <col min="11265" max="11265" width="33.88671875" customWidth="1"/>
    <col min="11266" max="11266" width="12.33203125" customWidth="1"/>
    <col min="11267" max="11267" width="36" customWidth="1"/>
    <col min="11268" max="11268" width="34.6640625" customWidth="1"/>
    <col min="11521" max="11521" width="33.88671875" customWidth="1"/>
    <col min="11522" max="11522" width="12.33203125" customWidth="1"/>
    <col min="11523" max="11523" width="36" customWidth="1"/>
    <col min="11524" max="11524" width="34.6640625" customWidth="1"/>
    <col min="11777" max="11777" width="33.88671875" customWidth="1"/>
    <col min="11778" max="11778" width="12.33203125" customWidth="1"/>
    <col min="11779" max="11779" width="36" customWidth="1"/>
    <col min="11780" max="11780" width="34.6640625" customWidth="1"/>
    <col min="12033" max="12033" width="33.88671875" customWidth="1"/>
    <col min="12034" max="12034" width="12.33203125" customWidth="1"/>
    <col min="12035" max="12035" width="36" customWidth="1"/>
    <col min="12036" max="12036" width="34.6640625" customWidth="1"/>
    <col min="12289" max="12289" width="33.88671875" customWidth="1"/>
    <col min="12290" max="12290" width="12.33203125" customWidth="1"/>
    <col min="12291" max="12291" width="36" customWidth="1"/>
    <col min="12292" max="12292" width="34.6640625" customWidth="1"/>
    <col min="12545" max="12545" width="33.88671875" customWidth="1"/>
    <col min="12546" max="12546" width="12.33203125" customWidth="1"/>
    <col min="12547" max="12547" width="36" customWidth="1"/>
    <col min="12548" max="12548" width="34.6640625" customWidth="1"/>
    <col min="12801" max="12801" width="33.88671875" customWidth="1"/>
    <col min="12802" max="12802" width="12.33203125" customWidth="1"/>
    <col min="12803" max="12803" width="36" customWidth="1"/>
    <col min="12804" max="12804" width="34.6640625" customWidth="1"/>
    <col min="13057" max="13057" width="33.88671875" customWidth="1"/>
    <col min="13058" max="13058" width="12.33203125" customWidth="1"/>
    <col min="13059" max="13059" width="36" customWidth="1"/>
    <col min="13060" max="13060" width="34.6640625" customWidth="1"/>
    <col min="13313" max="13313" width="33.88671875" customWidth="1"/>
    <col min="13314" max="13314" width="12.33203125" customWidth="1"/>
    <col min="13315" max="13315" width="36" customWidth="1"/>
    <col min="13316" max="13316" width="34.6640625" customWidth="1"/>
    <col min="13569" max="13569" width="33.88671875" customWidth="1"/>
    <col min="13570" max="13570" width="12.33203125" customWidth="1"/>
    <col min="13571" max="13571" width="36" customWidth="1"/>
    <col min="13572" max="13572" width="34.6640625" customWidth="1"/>
    <col min="13825" max="13825" width="33.88671875" customWidth="1"/>
    <col min="13826" max="13826" width="12.33203125" customWidth="1"/>
    <col min="13827" max="13827" width="36" customWidth="1"/>
    <col min="13828" max="13828" width="34.6640625" customWidth="1"/>
    <col min="14081" max="14081" width="33.88671875" customWidth="1"/>
    <col min="14082" max="14082" width="12.33203125" customWidth="1"/>
    <col min="14083" max="14083" width="36" customWidth="1"/>
    <col min="14084" max="14084" width="34.6640625" customWidth="1"/>
    <col min="14337" max="14337" width="33.88671875" customWidth="1"/>
    <col min="14338" max="14338" width="12.33203125" customWidth="1"/>
    <col min="14339" max="14339" width="36" customWidth="1"/>
    <col min="14340" max="14340" width="34.6640625" customWidth="1"/>
    <col min="14593" max="14593" width="33.88671875" customWidth="1"/>
    <col min="14594" max="14594" width="12.33203125" customWidth="1"/>
    <col min="14595" max="14595" width="36" customWidth="1"/>
    <col min="14596" max="14596" width="34.6640625" customWidth="1"/>
    <col min="14849" max="14849" width="33.88671875" customWidth="1"/>
    <col min="14850" max="14850" width="12.33203125" customWidth="1"/>
    <col min="14851" max="14851" width="36" customWidth="1"/>
    <col min="14852" max="14852" width="34.6640625" customWidth="1"/>
    <col min="15105" max="15105" width="33.88671875" customWidth="1"/>
    <col min="15106" max="15106" width="12.33203125" customWidth="1"/>
    <col min="15107" max="15107" width="36" customWidth="1"/>
    <col min="15108" max="15108" width="34.6640625" customWidth="1"/>
    <col min="15361" max="15361" width="33.88671875" customWidth="1"/>
    <col min="15362" max="15362" width="12.33203125" customWidth="1"/>
    <col min="15363" max="15363" width="36" customWidth="1"/>
    <col min="15364" max="15364" width="34.6640625" customWidth="1"/>
    <col min="15617" max="15617" width="33.88671875" customWidth="1"/>
    <col min="15618" max="15618" width="12.33203125" customWidth="1"/>
    <col min="15619" max="15619" width="36" customWidth="1"/>
    <col min="15620" max="15620" width="34.6640625" customWidth="1"/>
    <col min="15873" max="15873" width="33.88671875" customWidth="1"/>
    <col min="15874" max="15874" width="12.33203125" customWidth="1"/>
    <col min="15875" max="15875" width="36" customWidth="1"/>
    <col min="15876" max="15876" width="34.6640625" customWidth="1"/>
    <col min="16129" max="16129" width="33.88671875" customWidth="1"/>
    <col min="16130" max="16130" width="12.33203125" customWidth="1"/>
    <col min="16131" max="16131" width="36" customWidth="1"/>
    <col min="16132" max="16132" width="34.6640625" customWidth="1"/>
  </cols>
  <sheetData>
    <row r="1" spans="1:4" hidden="1"/>
    <row r="14" spans="1:4" ht="15.6">
      <c r="A14" s="3"/>
      <c r="B14" s="4" t="s">
        <v>0</v>
      </c>
      <c r="C14" s="3"/>
      <c r="D14" s="3"/>
    </row>
    <row r="15" spans="1:4" ht="15.6">
      <c r="A15" s="3"/>
      <c r="B15" s="1" t="s">
        <v>20</v>
      </c>
      <c r="C15" s="3"/>
      <c r="D15" s="5" t="s">
        <v>1</v>
      </c>
    </row>
    <row r="16" spans="1:4" ht="16.2" thickBot="1">
      <c r="A16" s="3"/>
      <c r="B16" s="6"/>
      <c r="C16" s="7"/>
      <c r="D16" s="8"/>
    </row>
    <row r="17" spans="1:4" ht="16.2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2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" thickBot="1">
      <c r="A28" s="38"/>
      <c r="B28" s="39"/>
      <c r="C28" s="37"/>
      <c r="D28" s="36"/>
    </row>
    <row r="29" spans="1:4" s="2" customFormat="1" ht="16.2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" thickBot="1">
      <c r="A45" s="53"/>
      <c r="B45" s="54"/>
      <c r="C45" s="55"/>
      <c r="D45" s="56"/>
    </row>
    <row r="46" spans="1:4" ht="31.8" thickBot="1">
      <c r="A46" s="57" t="s">
        <v>9</v>
      </c>
      <c r="B46" s="58">
        <f>B50+B54+B58+B61</f>
        <v>0</v>
      </c>
      <c r="C46" s="59"/>
      <c r="D46" s="60"/>
    </row>
    <row r="47" spans="1:4" ht="31.2">
      <c r="A47" s="61" t="s">
        <v>10</v>
      </c>
      <c r="B47" s="62"/>
      <c r="C47" s="3"/>
      <c r="D47" s="63"/>
    </row>
    <row r="48" spans="1:4" ht="15.6">
      <c r="A48" s="64"/>
      <c r="B48" s="65"/>
      <c r="C48" s="66"/>
      <c r="D48" s="67"/>
    </row>
    <row r="49" spans="1:4" ht="15.6">
      <c r="A49" s="64"/>
      <c r="B49" s="65"/>
      <c r="C49" s="66"/>
      <c r="D49" s="67"/>
    </row>
    <row r="50" spans="1:4" ht="15.6">
      <c r="A50" s="68" t="s">
        <v>11</v>
      </c>
      <c r="B50" s="69">
        <f>SUM(B51:B53)</f>
        <v>0</v>
      </c>
      <c r="C50" s="66"/>
      <c r="D50" s="67"/>
    </row>
    <row r="51" spans="1:4" ht="15.6">
      <c r="A51" s="64" t="s">
        <v>12</v>
      </c>
      <c r="B51" s="70"/>
      <c r="C51" s="71"/>
      <c r="D51" s="72"/>
    </row>
    <row r="52" spans="1:4" ht="15.6">
      <c r="A52" s="64"/>
      <c r="B52" s="73"/>
      <c r="C52" s="71"/>
      <c r="D52" s="72"/>
    </row>
    <row r="53" spans="1:4" ht="15.6">
      <c r="A53" s="64"/>
      <c r="B53" s="73"/>
      <c r="C53" s="74"/>
      <c r="D53" s="75"/>
    </row>
    <row r="54" spans="1:4" ht="62.4">
      <c r="A54" s="68" t="s">
        <v>13</v>
      </c>
      <c r="B54" s="69">
        <f>SUM(B55:B57)</f>
        <v>0</v>
      </c>
      <c r="C54" s="76"/>
      <c r="D54" s="77"/>
    </row>
    <row r="55" spans="1:4" ht="62.4">
      <c r="A55" s="64" t="s">
        <v>14</v>
      </c>
      <c r="B55" s="65"/>
      <c r="C55" s="73"/>
      <c r="D55" s="78"/>
    </row>
    <row r="56" spans="1:4" ht="15.6">
      <c r="A56" s="64"/>
      <c r="B56" s="65"/>
      <c r="C56" s="73"/>
      <c r="D56" s="78"/>
    </row>
    <row r="57" spans="1:4" ht="15.6">
      <c r="A57" s="64"/>
      <c r="B57" s="65"/>
      <c r="C57" s="74"/>
      <c r="D57" s="79"/>
    </row>
    <row r="58" spans="1:4" ht="46.8">
      <c r="A58" s="68" t="s">
        <v>15</v>
      </c>
      <c r="B58" s="69">
        <f>SUM(B59:B60)</f>
        <v>0</v>
      </c>
      <c r="C58" s="76"/>
      <c r="D58" s="77"/>
    </row>
    <row r="59" spans="1:4" ht="46.8">
      <c r="A59" s="64" t="s">
        <v>16</v>
      </c>
      <c r="B59" s="65"/>
      <c r="C59" s="80"/>
      <c r="D59" s="81"/>
    </row>
    <row r="60" spans="1:4" ht="15.6">
      <c r="A60" s="64"/>
      <c r="B60" s="65"/>
      <c r="C60" s="80"/>
      <c r="D60" s="81"/>
    </row>
    <row r="61" spans="1:4" ht="15.6">
      <c r="A61" s="68" t="s">
        <v>17</v>
      </c>
      <c r="B61" s="69">
        <f>SUM(B62:B78)</f>
        <v>0</v>
      </c>
      <c r="C61" s="76"/>
      <c r="D61" s="77"/>
    </row>
    <row r="62" spans="1:4" ht="15.6">
      <c r="A62" s="64" t="s">
        <v>18</v>
      </c>
      <c r="B62" s="73"/>
      <c r="C62" s="80"/>
      <c r="D62" s="81"/>
    </row>
    <row r="63" spans="1:4" ht="15.6">
      <c r="A63" s="82"/>
      <c r="B63" s="73"/>
      <c r="C63" s="80"/>
      <c r="D63" s="81"/>
    </row>
    <row r="64" spans="1:4" ht="15.6">
      <c r="A64" s="82"/>
      <c r="B64" s="73"/>
      <c r="C64" s="80"/>
      <c r="D64" s="81"/>
    </row>
    <row r="65" spans="1:4" ht="15.6">
      <c r="A65" s="82"/>
      <c r="B65" s="73"/>
      <c r="C65" s="80"/>
      <c r="D65" s="81"/>
    </row>
    <row r="66" spans="1:4" ht="15.6">
      <c r="A66" s="82"/>
      <c r="B66" s="73"/>
      <c r="C66" s="80"/>
      <c r="D66" s="81"/>
    </row>
    <row r="67" spans="1:4" ht="15.6">
      <c r="A67" s="82"/>
      <c r="B67" s="73"/>
      <c r="C67" s="80"/>
      <c r="D67" s="81"/>
    </row>
    <row r="68" spans="1:4" ht="15.6">
      <c r="A68" s="82"/>
      <c r="B68" s="73"/>
      <c r="C68" s="80"/>
      <c r="D68" s="81"/>
    </row>
    <row r="69" spans="1:4" ht="15.6">
      <c r="A69" s="82"/>
      <c r="B69" s="73"/>
      <c r="C69" s="80"/>
      <c r="D69" s="81"/>
    </row>
    <row r="70" spans="1:4" ht="15.6">
      <c r="A70" s="82"/>
      <c r="B70" s="73"/>
      <c r="C70" s="80"/>
      <c r="D70" s="81"/>
    </row>
    <row r="71" spans="1:4" ht="15.6">
      <c r="A71" s="82"/>
      <c r="B71" s="73"/>
      <c r="C71" s="80"/>
      <c r="D71" s="81"/>
    </row>
    <row r="72" spans="1:4" ht="15.6">
      <c r="A72" s="82"/>
      <c r="B72" s="73"/>
      <c r="C72" s="80"/>
      <c r="D72" s="81"/>
    </row>
    <row r="73" spans="1:4" ht="15.6">
      <c r="A73" s="82"/>
      <c r="B73" s="73"/>
      <c r="C73" s="80"/>
      <c r="D73" s="81"/>
    </row>
    <row r="74" spans="1:4" ht="15.6">
      <c r="A74" s="82"/>
      <c r="B74" s="73"/>
      <c r="C74" s="80"/>
      <c r="D74" s="81"/>
    </row>
    <row r="75" spans="1:4" ht="15.6">
      <c r="A75" s="82"/>
      <c r="B75" s="73"/>
      <c r="C75" s="80"/>
      <c r="D75" s="81"/>
    </row>
    <row r="76" spans="1:4" ht="15.6">
      <c r="A76" s="82"/>
      <c r="B76" s="73"/>
      <c r="C76" s="80"/>
      <c r="D76" s="81"/>
    </row>
    <row r="77" spans="1:4" ht="15.6">
      <c r="A77" s="82"/>
      <c r="B77" s="73"/>
      <c r="C77" s="80"/>
      <c r="D77" s="81"/>
    </row>
    <row r="78" spans="1:4" ht="16.2" thickBot="1">
      <c r="A78" s="82"/>
      <c r="B78" s="73"/>
      <c r="C78" s="80"/>
      <c r="D78" s="81"/>
    </row>
    <row r="79" spans="1:4" ht="16.2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2019-12-10T07:22:07Z</dcterms:modified>
</cp:coreProperties>
</file>