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680" windowHeight="11700" tabRatio="865" activeTab="29"/>
  </bookViews>
  <sheets>
    <sheet name="1" sheetId="52" r:id="rId1"/>
    <sheet name="2" sheetId="59" r:id="rId2"/>
    <sheet name="3" sheetId="58" r:id="rId3"/>
    <sheet name="4" sheetId="57" r:id="rId4"/>
    <sheet name="5" sheetId="56" r:id="rId5"/>
    <sheet name="6" sheetId="55" r:id="rId6"/>
    <sheet name="7" sheetId="54" r:id="rId7"/>
    <sheet name="8" sheetId="53" r:id="rId8"/>
    <sheet name="9" sheetId="60" r:id="rId9"/>
    <sheet name="10" sheetId="61" r:id="rId10"/>
    <sheet name="11" sheetId="62" r:id="rId11"/>
    <sheet name="12" sheetId="63" r:id="rId12"/>
    <sheet name="13" sheetId="64" r:id="rId13"/>
    <sheet name="14" sheetId="65" r:id="rId14"/>
    <sheet name="15" sheetId="66" r:id="rId15"/>
    <sheet name="16" sheetId="67" r:id="rId16"/>
    <sheet name="17" sheetId="68" r:id="rId17"/>
    <sheet name="18" sheetId="69" r:id="rId18"/>
    <sheet name="19" sheetId="70" r:id="rId19"/>
    <sheet name="20" sheetId="71" r:id="rId20"/>
    <sheet name="21" sheetId="72" r:id="rId21"/>
    <sheet name="22" sheetId="73" r:id="rId22"/>
    <sheet name="23" sheetId="74" r:id="rId23"/>
    <sheet name="24" sheetId="75" r:id="rId24"/>
    <sheet name="25" sheetId="76" r:id="rId25"/>
    <sheet name="26" sheetId="77" r:id="rId26"/>
    <sheet name="27" sheetId="78" r:id="rId27"/>
    <sheet name="28" sheetId="79" r:id="rId28"/>
    <sheet name="29" sheetId="80" r:id="rId29"/>
    <sheet name="30" sheetId="81" r:id="rId30"/>
  </sheets>
  <calcPr calcId="162913"/>
</workbook>
</file>

<file path=xl/calcChain.xml><?xml version="1.0" encoding="utf-8"?>
<calcChain xmlns="http://schemas.openxmlformats.org/spreadsheetml/2006/main">
  <c r="B29" i="60" l="1"/>
  <c r="B63" i="81"/>
  <c r="B60" i="81"/>
  <c r="B56" i="81"/>
  <c r="B52" i="81"/>
  <c r="B29" i="81"/>
  <c r="B18" i="81"/>
  <c r="B61" i="80"/>
  <c r="B58" i="80"/>
  <c r="B46" i="80" s="1"/>
  <c r="B54" i="80"/>
  <c r="B50" i="80"/>
  <c r="B29" i="80"/>
  <c r="B18" i="80"/>
  <c r="B61" i="79"/>
  <c r="B58" i="79"/>
  <c r="B54" i="79"/>
  <c r="B50" i="79"/>
  <c r="B29" i="79"/>
  <c r="B18" i="79"/>
  <c r="B61" i="78"/>
  <c r="B58" i="78"/>
  <c r="B54" i="78"/>
  <c r="B50" i="78"/>
  <c r="B29" i="78"/>
  <c r="B18" i="78"/>
  <c r="B61" i="77"/>
  <c r="B58" i="77"/>
  <c r="B54" i="77"/>
  <c r="B50" i="77"/>
  <c r="B29" i="77"/>
  <c r="B18" i="77"/>
  <c r="B61" i="76"/>
  <c r="B58" i="76"/>
  <c r="B54" i="76"/>
  <c r="B50" i="76"/>
  <c r="B29" i="76"/>
  <c r="B18" i="76"/>
  <c r="B61" i="75"/>
  <c r="B58" i="75"/>
  <c r="B54" i="75"/>
  <c r="B50" i="75"/>
  <c r="B29" i="75"/>
  <c r="B18" i="75"/>
  <c r="B61" i="74"/>
  <c r="B58" i="74"/>
  <c r="B54" i="74"/>
  <c r="B50" i="74"/>
  <c r="B29" i="74"/>
  <c r="B18" i="74"/>
  <c r="B61" i="73"/>
  <c r="B58" i="73"/>
  <c r="B54" i="73"/>
  <c r="B50" i="73"/>
  <c r="B29" i="73"/>
  <c r="B18" i="73"/>
  <c r="B61" i="72"/>
  <c r="B58" i="72"/>
  <c r="B54" i="72"/>
  <c r="B50" i="72"/>
  <c r="B29" i="72"/>
  <c r="B18" i="72"/>
  <c r="B61" i="71"/>
  <c r="B58" i="71"/>
  <c r="B54" i="71"/>
  <c r="B50" i="71"/>
  <c r="B29" i="71"/>
  <c r="B18" i="71"/>
  <c r="B61" i="70"/>
  <c r="B58" i="70"/>
  <c r="B54" i="70"/>
  <c r="B50" i="70"/>
  <c r="B29" i="70"/>
  <c r="B18" i="70"/>
  <c r="B61" i="69"/>
  <c r="B58" i="69"/>
  <c r="B54" i="69"/>
  <c r="B50" i="69"/>
  <c r="B29" i="69"/>
  <c r="B18" i="69"/>
  <c r="B61" i="68"/>
  <c r="B58" i="68"/>
  <c r="B54" i="68"/>
  <c r="B50" i="68"/>
  <c r="B29" i="68"/>
  <c r="B18" i="68"/>
  <c r="B61" i="67"/>
  <c r="B58" i="67"/>
  <c r="B54" i="67"/>
  <c r="B50" i="67"/>
  <c r="B46" i="67" s="1"/>
  <c r="B29" i="67"/>
  <c r="B18" i="67"/>
  <c r="B61" i="66"/>
  <c r="B58" i="66"/>
  <c r="B54" i="66"/>
  <c r="B50" i="66"/>
  <c r="B29" i="66"/>
  <c r="B18" i="66"/>
  <c r="B61" i="65"/>
  <c r="B58" i="65"/>
  <c r="B54" i="65"/>
  <c r="B50" i="65"/>
  <c r="B46" i="65" s="1"/>
  <c r="B29" i="65"/>
  <c r="B18" i="65"/>
  <c r="B97" i="64"/>
  <c r="B94" i="64"/>
  <c r="B90" i="64"/>
  <c r="B86" i="64"/>
  <c r="B29" i="64"/>
  <c r="B18" i="64"/>
  <c r="B61" i="63"/>
  <c r="B58" i="63"/>
  <c r="B54" i="63"/>
  <c r="B50" i="63"/>
  <c r="B46" i="63" s="1"/>
  <c r="B29" i="63"/>
  <c r="B18" i="63"/>
  <c r="B61" i="62"/>
  <c r="B58" i="62"/>
  <c r="B54" i="62"/>
  <c r="B50" i="62"/>
  <c r="B29" i="62"/>
  <c r="B18" i="62"/>
  <c r="B61" i="61"/>
  <c r="B58" i="61"/>
  <c r="B54" i="61"/>
  <c r="B50" i="61"/>
  <c r="B29" i="61"/>
  <c r="B18" i="61"/>
  <c r="B61" i="60"/>
  <c r="B58" i="60"/>
  <c r="B54" i="60"/>
  <c r="B50" i="60"/>
  <c r="B18" i="60"/>
  <c r="B63" i="59"/>
  <c r="B60" i="59"/>
  <c r="B56" i="59"/>
  <c r="B52" i="59"/>
  <c r="B29" i="59"/>
  <c r="B18" i="59"/>
  <c r="B61" i="58"/>
  <c r="B58" i="58"/>
  <c r="B54" i="58"/>
  <c r="B50" i="58"/>
  <c r="B29" i="58"/>
  <c r="B18" i="58"/>
  <c r="B397" i="57"/>
  <c r="B394" i="57"/>
  <c r="B390" i="57"/>
  <c r="B386" i="57"/>
  <c r="B29" i="57"/>
  <c r="B18" i="57"/>
  <c r="B61" i="56"/>
  <c r="B58" i="56"/>
  <c r="B54" i="56"/>
  <c r="B50" i="56"/>
  <c r="B29" i="56"/>
  <c r="B18" i="56"/>
  <c r="B61" i="55"/>
  <c r="B58" i="55"/>
  <c r="B54" i="55"/>
  <c r="B50" i="55"/>
  <c r="B29" i="55"/>
  <c r="B18" i="55"/>
  <c r="B61" i="54"/>
  <c r="B58" i="54"/>
  <c r="B54" i="54"/>
  <c r="B50" i="54"/>
  <c r="B29" i="54"/>
  <c r="B18" i="54"/>
  <c r="B61" i="53"/>
  <c r="B58" i="53"/>
  <c r="B54" i="53"/>
  <c r="B50" i="53"/>
  <c r="B29" i="53"/>
  <c r="B18" i="53"/>
  <c r="B61" i="52"/>
  <c r="B58" i="52"/>
  <c r="B54" i="52"/>
  <c r="B50" i="52"/>
  <c r="B46" i="75" l="1"/>
  <c r="B46" i="71"/>
  <c r="B46" i="72"/>
  <c r="B46" i="68"/>
  <c r="B79" i="68" s="1"/>
  <c r="B46" i="78"/>
  <c r="B48" i="81"/>
  <c r="B46" i="66"/>
  <c r="B79" i="66"/>
  <c r="B79" i="75"/>
  <c r="B46" i="70"/>
  <c r="B79" i="71"/>
  <c r="B46" i="79"/>
  <c r="B79" i="79" s="1"/>
  <c r="B79" i="80"/>
  <c r="B46" i="52"/>
  <c r="B46" i="58"/>
  <c r="B79" i="58" s="1"/>
  <c r="B48" i="59"/>
  <c r="B46" i="60"/>
  <c r="B46" i="61"/>
  <c r="B46" i="62"/>
  <c r="B79" i="62" s="1"/>
  <c r="B46" i="69"/>
  <c r="B46" i="76"/>
  <c r="B79" i="78"/>
  <c r="B115" i="64"/>
  <c r="B46" i="53"/>
  <c r="B79" i="53" s="1"/>
  <c r="B46" i="54"/>
  <c r="B79" i="54" s="1"/>
  <c r="B46" i="55"/>
  <c r="B46" i="56"/>
  <c r="B79" i="56" s="1"/>
  <c r="B79" i="61"/>
  <c r="B79" i="63"/>
  <c r="B79" i="65"/>
  <c r="B79" i="67"/>
  <c r="B79" i="69"/>
  <c r="B79" i="70"/>
  <c r="B79" i="72"/>
  <c r="B46" i="73"/>
  <c r="B79" i="73" s="1"/>
  <c r="B46" i="74"/>
  <c r="B79" i="76"/>
  <c r="B46" i="77"/>
  <c r="B79" i="60"/>
  <c r="B79" i="55"/>
  <c r="B382" i="57"/>
  <c r="B415" i="57" s="1"/>
  <c r="B81" i="59"/>
  <c r="B81" i="81"/>
  <c r="B79" i="77"/>
  <c r="B79" i="74"/>
  <c r="B18" i="52"/>
  <c r="B29" i="52"/>
  <c r="B79" i="52" l="1"/>
</calcChain>
</file>

<file path=xl/sharedStrings.xml><?xml version="1.0" encoding="utf-8"?>
<sst xmlns="http://schemas.openxmlformats.org/spreadsheetml/2006/main" count="2068" uniqueCount="434">
  <si>
    <t xml:space="preserve">SITUATIA </t>
  </si>
  <si>
    <t>- LEI -</t>
  </si>
  <si>
    <t>Denumire indicator</t>
  </si>
  <si>
    <t>Suma platita</t>
  </si>
  <si>
    <t xml:space="preserve">Beneficiarul </t>
  </si>
  <si>
    <t>Explicatii</t>
  </si>
  <si>
    <t>Total Cheltuieli de personal</t>
  </si>
  <si>
    <t>Cheltuieli de personal</t>
  </si>
  <si>
    <t>Total Bunuri si servicii</t>
  </si>
  <si>
    <t>Total Transferuri intre unitati ale administratiei</t>
  </si>
  <si>
    <t>Transferuri intre unitati ale administratiei</t>
  </si>
  <si>
    <t>Total Alte transferuri</t>
  </si>
  <si>
    <t>Alte transferuri</t>
  </si>
  <si>
    <t>Total Proiecte cu finantare din fonduri externe nerambursabile (FEN) postaderare</t>
  </si>
  <si>
    <t>Proiecte cu finantare din fonduri externe nerambursabile (FEN) postaderare</t>
  </si>
  <si>
    <t>Total Cheltuieli aferente programelor cu finantare rambursabila</t>
  </si>
  <si>
    <t>Cheltuieli aferente programelor cu finantare rambursabila</t>
  </si>
  <si>
    <t>Total Cheltuieli de capital</t>
  </si>
  <si>
    <t>Cheltuieli de capital</t>
  </si>
  <si>
    <t>TOTAL GENERAL</t>
  </si>
  <si>
    <t>platilor efectuate in luna SEPTEMBRIE 2019</t>
  </si>
  <si>
    <t>SPITALUL JUD SF IOAN CEL NOU</t>
  </si>
  <si>
    <t>SPITALE B.S. 20.32</t>
  </si>
  <si>
    <t>Spitalul Municipal Falticeni</t>
  </si>
  <si>
    <t>Spitalul Radauti</t>
  </si>
  <si>
    <t>Spitalul Municipal Vatra Dornei</t>
  </si>
  <si>
    <t>Spitalul Gura Humorului</t>
  </si>
  <si>
    <t>Spitalul Municipal C-Lung Moldovenesc</t>
  </si>
  <si>
    <t>CMA DR DASCAL EVGHENIA</t>
  </si>
  <si>
    <t>CMA DR DASCAL EVGHENIA OCTAVIAN ASOC</t>
  </si>
  <si>
    <t xml:space="preserve">CMA DR MIMOR OCTAVIAN  </t>
  </si>
  <si>
    <t>CMA DR ROTARU IRINA SI ROBERT</t>
  </si>
  <si>
    <t xml:space="preserve">CMA SORODOC DORU </t>
  </si>
  <si>
    <t>CMI DR AFADAROAIE DANIELA</t>
  </si>
  <si>
    <t>CMI DR AGACHE IOAN</t>
  </si>
  <si>
    <t>CMI DR ALEXANDRU DOINA</t>
  </si>
  <si>
    <t>CMI DR ANDRIESCU RODICA</t>
  </si>
  <si>
    <t>CMI DR ANDRIOAIA D AURICA</t>
  </si>
  <si>
    <t>CMI DR ANECULAESEI  M TATIANA</t>
  </si>
  <si>
    <t>CMI DR ASMARANDEI CORINA CAMELIA</t>
  </si>
  <si>
    <t>CMI DR ATODIRESEI MAGDALENA</t>
  </si>
  <si>
    <t>CMI DR AVRAM MIHAELA</t>
  </si>
  <si>
    <t>CMI DR AVRAMIA I LIVIA DOINITA</t>
  </si>
  <si>
    <t>CMI DR BADALUTA  FLORIN  TIBERIU</t>
  </si>
  <si>
    <t>CMI DR BAJESCU ANA</t>
  </si>
  <si>
    <t>CMI DR BARTOS  M RODICA</t>
  </si>
  <si>
    <t>CMI DR BEJAN SERINELA</t>
  </si>
  <si>
    <t>CMI DR BENEDEK ROXANA SORINA</t>
  </si>
  <si>
    <t>CMI DR BICHIR  MIRELA ROXANA</t>
  </si>
  <si>
    <t>CMI DR BODNAR CRISTIN</t>
  </si>
  <si>
    <t>CMI DR BOGHIAN ECATERINA</t>
  </si>
  <si>
    <t>CMI DR BOLD FLORICA</t>
  </si>
  <si>
    <t>CMI DR BOLOGA I MARIA</t>
  </si>
  <si>
    <t>CMI DR BOTEZ ELENA SIMONA</t>
  </si>
  <si>
    <t>CMI DR BUIMISTRIUC DOINA DRAGA</t>
  </si>
  <si>
    <t>CMI DR BUTE MIHAELA DANA</t>
  </si>
  <si>
    <t xml:space="preserve">CMI DR BUTNARU MAIORESCU ANTONETA  </t>
  </si>
  <si>
    <t>CMI DR CACIC TANIA</t>
  </si>
  <si>
    <t>CMI DR CALIMAN MIHAI CATALIN</t>
  </si>
  <si>
    <t>CMI DR CALUGARITA ALINA VALERICA</t>
  </si>
  <si>
    <t>CMI DR CANDREA GRIGORAS AURELIA</t>
  </si>
  <si>
    <t xml:space="preserve">CMI DR CHITAN CARMEN </t>
  </si>
  <si>
    <t>CMI DR CHITESCU CARMEN</t>
  </si>
  <si>
    <t>CMI DR CHITICARIU ANGELA</t>
  </si>
  <si>
    <t>CMI DR CIJEVSCHI DUMITRU</t>
  </si>
  <si>
    <t>CMI DR CIJEVSCHI OLIVIA</t>
  </si>
  <si>
    <t>CMI DR CIMPOIES  ELENA</t>
  </si>
  <si>
    <t>CMI DR CIMPOIESU ANCA RODICA</t>
  </si>
  <si>
    <t>CMI DR CIOBANU I GABRIEL</t>
  </si>
  <si>
    <t>CMI DR CIOBANU IULIANA ANCUTA</t>
  </si>
  <si>
    <t>CMI DR CIOBANU OANA MIHAELA</t>
  </si>
  <si>
    <t>CMI DR CIOBANU RAMONA</t>
  </si>
  <si>
    <t>CMI DR CIOBOTAR CRISTINA</t>
  </si>
  <si>
    <t>CMI DR CIOCIRLAN ANDREEA</t>
  </si>
  <si>
    <t>CMI DR CISLARIU IOANA</t>
  </si>
  <si>
    <t>CMI DR CIUBOTARU GABRIELA</t>
  </si>
  <si>
    <t>CMI DR CIUCA MONICA</t>
  </si>
  <si>
    <t>CMI DR CIUPA ELENA</t>
  </si>
  <si>
    <t>CMI DR COFLER V GEORGETA</t>
  </si>
  <si>
    <t>CMI DR COJOCARU DORIN GEORGE</t>
  </si>
  <si>
    <t xml:space="preserve">CMI DR COJOCARU C ILIE NICOLAE </t>
  </si>
  <si>
    <t>CMI DR COMAN MIHAELA</t>
  </si>
  <si>
    <t>CMI DR COPERZA EMILIA</t>
  </si>
  <si>
    <t>CMI DR COSTAS   ION</t>
  </si>
  <si>
    <t>CMI DR CRETU RODICA BOGDANA</t>
  </si>
  <si>
    <t>CMI DR CRISAN V ANGELICA</t>
  </si>
  <si>
    <t>CMI DR CROITORIU GH MIHAELA</t>
  </si>
  <si>
    <t>CMI DR DAN ALINA  VERONICA</t>
  </si>
  <si>
    <t>CMI DR DANCIU LAURA IRINA</t>
  </si>
  <si>
    <t xml:space="preserve">CMI DR DAVID GABRIELA NICOLETA </t>
  </si>
  <si>
    <t xml:space="preserve">CMI DR DORIN E MIHAI FLORIN </t>
  </si>
  <si>
    <t xml:space="preserve">CMI DR DORIN RODICA  </t>
  </si>
  <si>
    <t>CMI DR DRAGAN A MARIA  ADRIANA</t>
  </si>
  <si>
    <t>CMI DR DRAMBEI G ELENA</t>
  </si>
  <si>
    <t>CMI DR DUHANES GH IOLANDA LILIANA</t>
  </si>
  <si>
    <t>CMI DR FEDIUC CRISTINA</t>
  </si>
  <si>
    <t>CMI DR FEIER VIOLETA</t>
  </si>
  <si>
    <t xml:space="preserve">CMI DR FILIP PETRONELA ADINA </t>
  </si>
  <si>
    <t>CMI DR FINIS E OLGA</t>
  </si>
  <si>
    <t>CMI DR FLOREA MARIANA</t>
  </si>
  <si>
    <t>CMI DR FLORESCU MACRINA</t>
  </si>
  <si>
    <t>CMI DR FRANCIUC IRINA</t>
  </si>
  <si>
    <t xml:space="preserve">CMI DR FUDULACHE JEAN CALIN </t>
  </si>
  <si>
    <t xml:space="preserve">CMI DR GAFITA GEORGETA </t>
  </si>
  <si>
    <t>CMI DR GAL EVA GHIORGHITA</t>
  </si>
  <si>
    <t>CMI DR GAVRIL IOANA</t>
  </si>
  <si>
    <t>CMI DR GHIORGHIŢĂ SILVIA</t>
  </si>
  <si>
    <t>CMI DR GOSPODARU I STELIANA</t>
  </si>
  <si>
    <t>CMI DR GRIBINCEA IRINA</t>
  </si>
  <si>
    <t>CMI DR GRIGOREAN STELA</t>
  </si>
  <si>
    <t>CMI DR HAUCA LOREDANA</t>
  </si>
  <si>
    <t>CMI DR HOPULELE C ELIZA</t>
  </si>
  <si>
    <t>CMI DR HUTANU V CONSTANTA ZENOVIA</t>
  </si>
  <si>
    <t>CMI DR IACOB G VIRGIL PUIU</t>
  </si>
  <si>
    <t>CMI DR IACOBAN MARINELA CRISTINA</t>
  </si>
  <si>
    <t>CMI DR IATENTIUC LOLA DANA</t>
  </si>
  <si>
    <t>CMI DR IEREMCIUC ELENA</t>
  </si>
  <si>
    <t>CMI DR ILINCA RODICA MARCELA</t>
  </si>
  <si>
    <t>CMI DR ILINCAN ELENA CECILIA</t>
  </si>
  <si>
    <t>CMI DR IONASCU MIHAIELA</t>
  </si>
  <si>
    <t>CMI DR IONESCU I ANTONETA CATRINEL</t>
  </si>
  <si>
    <t>CMI DR IONESCU A VIORICA</t>
  </si>
  <si>
    <t>CMI DR IONESI RODICA</t>
  </si>
  <si>
    <t xml:space="preserve">CMI DR IORDACHESCU M MEDA </t>
  </si>
  <si>
    <t>CMI DR JABA DUMITRU</t>
  </si>
  <si>
    <t>CMI DR JIHA CAMELIA</t>
  </si>
  <si>
    <t>CMI DR JORA DANIELA ANA</t>
  </si>
  <si>
    <t>CMI DR JUCAN OANA OTILIA</t>
  </si>
  <si>
    <t>CMI DR LARION V CARMEN</t>
  </si>
  <si>
    <t>CMI DR LAZAR I GABRIELA</t>
  </si>
  <si>
    <t>CMI DR LUCAN LUCIA</t>
  </si>
  <si>
    <t>CMI DR LUCHIAN CARMEN MARINA</t>
  </si>
  <si>
    <t>CMI DR LUNGU  IRINA</t>
  </si>
  <si>
    <t>CMI DR LUPU VERONICA</t>
  </si>
  <si>
    <t>CMI DR LUTA CRISTINA MIHAELA</t>
  </si>
  <si>
    <t>CMI DR LUTIA OLIMPIA</t>
  </si>
  <si>
    <t>CMI DR MAIDAN CONSTANTIN</t>
  </si>
  <si>
    <t>CMI DR MARCEAN RALUCA</t>
  </si>
  <si>
    <t>CMI DR MARIN DIANA  LIUBINCA</t>
  </si>
  <si>
    <t>CMI DR MAROCICO PETRU</t>
  </si>
  <si>
    <t>CMI DR MATEI MANUELA ELENA</t>
  </si>
  <si>
    <t>CMI DR MATEESCU DORIN GHEORGHE</t>
  </si>
  <si>
    <t>CMI DR MATRESCU (DIACONU) RALUCA</t>
  </si>
  <si>
    <t>CMI DR MAXINEANU COROAMA CARMEN</t>
  </si>
  <si>
    <t>CMI DR MELINTE IREMCIUC IULIA</t>
  </si>
  <si>
    <t>CMI DR MELINTE LELIA</t>
  </si>
  <si>
    <t>CMI DR MELINTE POPESCU MARIAN</t>
  </si>
  <si>
    <t>CMI DR MERCORE LACRAMIOARA</t>
  </si>
  <si>
    <t>CMI DR MIRON LOREDANA ELENA</t>
  </si>
  <si>
    <t xml:space="preserve">CMI DR MITITELU DOINA BRANDUSA </t>
  </si>
  <si>
    <t>CMI DR MITREA MATEI</t>
  </si>
  <si>
    <t>CMI DR MOCANU VALERIA</t>
  </si>
  <si>
    <t>CMI DR MOCREI DANA</t>
  </si>
  <si>
    <t>CMI DR MOCREI GABRIELA</t>
  </si>
  <si>
    <t xml:space="preserve">CMI DR MOGARZAN MARIANA </t>
  </si>
  <si>
    <t>CMI DR MOLDOVAN DANIELA STELA</t>
  </si>
  <si>
    <t>CMI DR MORHAN LILI</t>
  </si>
  <si>
    <t xml:space="preserve">CMI DR MOTORGA OBADA TAMARA </t>
  </si>
  <si>
    <t>CMI DR MUNTEAN MARIANA</t>
  </si>
  <si>
    <t>CMI DR MURARIU TABITA</t>
  </si>
  <si>
    <t>CMI DR NADOLU ELISABETA</t>
  </si>
  <si>
    <t xml:space="preserve">CMI DR NEAMT IGNAT  </t>
  </si>
  <si>
    <t xml:space="preserve">CMI DR NECHIFOR DANIELA </t>
  </si>
  <si>
    <t>CMI DR NICHIFOR VIRGINIA VALERIA</t>
  </si>
  <si>
    <t>CMI DR NISTOR  CIPRIAN</t>
  </si>
  <si>
    <t>CMI DR NISTOR MIRCEA</t>
  </si>
  <si>
    <t>CMI DR OLTEAN VIOLETA</t>
  </si>
  <si>
    <t>CMI DR ORHEIANU ELVIRA</t>
  </si>
  <si>
    <t>CMI DR OSTAFICIUC IRINA CARMEN</t>
  </si>
  <si>
    <t>CMI DR PAL CRISTIAN</t>
  </si>
  <si>
    <t xml:space="preserve">CMI DR PAL RALUCA </t>
  </si>
  <si>
    <t>CMI DR PAPUC RUMINITA MARIA</t>
  </si>
  <si>
    <t xml:space="preserve">CMI DR PARANICI PAPUSA </t>
  </si>
  <si>
    <t xml:space="preserve">CMI DR PASTRAV V CAROLINA </t>
  </si>
  <si>
    <t>CMI DR PAVAL LIVIU</t>
  </si>
  <si>
    <t>CMI DR PAVAL RALUCA</t>
  </si>
  <si>
    <t>CMI DR PAZIUC CONSTANTA</t>
  </si>
  <si>
    <t>CMI DR PETRUESCU AUREL</t>
  </si>
  <si>
    <t>CMI DR PETROVICI ELENA</t>
  </si>
  <si>
    <t>CMI DR PODARELU IOAN</t>
  </si>
  <si>
    <t>CMI DR POPA FLORENTINA</t>
  </si>
  <si>
    <t xml:space="preserve">CMI DR POPESCU ADRIAN </t>
  </si>
  <si>
    <t>CMI DR POROF CAMELIA</t>
  </si>
  <si>
    <t xml:space="preserve">CMI DR PRELIPCEAN ANGELA </t>
  </si>
  <si>
    <t>CMI DR PREUTESCU JENICA</t>
  </si>
  <si>
    <t>CMI DR PRODAN ELENA</t>
  </si>
  <si>
    <t>CMI DR PRODAN MIRCEA MIHAI</t>
  </si>
  <si>
    <t>CMI DR RADIS LENUTA</t>
  </si>
  <si>
    <t xml:space="preserve">CMI DR RAESCU ALEXANDRA IOANA </t>
  </si>
  <si>
    <t>CMI DR RASTOACA DAURITA</t>
  </si>
  <si>
    <t>CMI DR ROSTOS DELIA ELENA</t>
  </si>
  <si>
    <t>CMI DR ROSU CARMEN MIHAELA</t>
  </si>
  <si>
    <t>CMI DR ROSU ELENA</t>
  </si>
  <si>
    <t>CMI DR ROTAR  LAURA STEFANIA</t>
  </si>
  <si>
    <t>CMI DR RUSCAN MARIA</t>
  </si>
  <si>
    <t>CMI DR RUSU CARMEN GABY</t>
  </si>
  <si>
    <t xml:space="preserve">CMI DR RUSU ILIADA </t>
  </si>
  <si>
    <t>CMI DR RUSU SORINA ILEANA</t>
  </si>
  <si>
    <t>CMI DR RUSU ZANA</t>
  </si>
  <si>
    <t>CMI DR SANDU GEORGETA</t>
  </si>
  <si>
    <t xml:space="preserve">CMI DR SAPLACAN MIRCEA </t>
  </si>
  <si>
    <t>CMI DR SARBU ELENA</t>
  </si>
  <si>
    <t>CMI DR SAVIN  DOINA ANGELA</t>
  </si>
  <si>
    <t xml:space="preserve">CMI DR SERBAN ADRIANA </t>
  </si>
  <si>
    <t>CMI DR SERBAN ELENA DRAGUTA</t>
  </si>
  <si>
    <t>CMI DR SINDILARIU LIDIA</t>
  </si>
  <si>
    <t xml:space="preserve">CMI DR SLEVOACA LACRAMIOARA </t>
  </si>
  <si>
    <t>CMI DR SOLCAN IOANA</t>
  </si>
  <si>
    <t>CMI DR STAFIE LIDIA ANIȘOARA</t>
  </si>
  <si>
    <t xml:space="preserve">CMI DR STAN DANIEL </t>
  </si>
  <si>
    <t>CMI DR STAN  MARIANA  MARCELA</t>
  </si>
  <si>
    <t>CMI DR STAN NICOLETA VERONICA</t>
  </si>
  <si>
    <t>CMI DR STEFAN MIHAELA</t>
  </si>
  <si>
    <t>CMI DR STRUGARI ELENA</t>
  </si>
  <si>
    <t>CMI DR STRUGARU MIHAELA</t>
  </si>
  <si>
    <t>CMI DR SUCALESCU ANCA MIRUNA</t>
  </si>
  <si>
    <t>CMI DR SUIU ION</t>
  </si>
  <si>
    <t>CMI DR SUIU LAURA LILIANA</t>
  </si>
  <si>
    <t>CMI DR SUIU TATIANA</t>
  </si>
  <si>
    <t>CMI DR SVEDUNEAC  DOMNICA VERONICA</t>
  </si>
  <si>
    <t>CMI DR TAMAS GEORGETA</t>
  </si>
  <si>
    <t xml:space="preserve">CMI DR TANASAN MIRELA </t>
  </si>
  <si>
    <t>CMI DR TANASICIUC DOINA NICOLETA</t>
  </si>
  <si>
    <t>CMI DR TEODORESCU LAURA</t>
  </si>
  <si>
    <t xml:space="preserve">CMI DR TIBEICA SILVIA </t>
  </si>
  <si>
    <t>CMI DR TITIENI AURELIA</t>
  </si>
  <si>
    <t>CMI DR TOADER LILIANA</t>
  </si>
  <si>
    <t>CMI DR TUDORAS CAROLINA</t>
  </si>
  <si>
    <t>CMI DR URSACHE TUDOR AUREL</t>
  </si>
  <si>
    <t>CMI DR VASILCU TEODOR  RADU</t>
  </si>
  <si>
    <t>CMI DR VATAFU AUGUSTINA MARIA</t>
  </si>
  <si>
    <t>CMI DR VELICU MANUELA LUMINITA</t>
  </si>
  <si>
    <t xml:space="preserve">CMI DR VESELOVSCHI MARIA </t>
  </si>
  <si>
    <t xml:space="preserve">CMI DR VIORESCU GABRIELA </t>
  </si>
  <si>
    <t>CMI DR VISKI OLGA IOLANDA</t>
  </si>
  <si>
    <t>CMI VOLOSIN MARIA BRINDUSA</t>
  </si>
  <si>
    <t>CMI DR VOROBET LILIANA</t>
  </si>
  <si>
    <t>CMI DR ZVOLINSCHI RODICA</t>
  </si>
  <si>
    <t>SC ACIUBOTARITEI ECATERINA SRL</t>
  </si>
  <si>
    <t xml:space="preserve">SC ACU PRO MED SRL </t>
  </si>
  <si>
    <t xml:space="preserve">SC ADG MEDICAL SRL </t>
  </si>
  <si>
    <t xml:space="preserve">SC CMIBIAMED SRL  </t>
  </si>
  <si>
    <t xml:space="preserve">SC CAMIDAN MED SRL </t>
  </si>
  <si>
    <t xml:space="preserve">SC CENTRU SAN BUCOVINA SRL  </t>
  </si>
  <si>
    <t>SC CHIFANMED SRL</t>
  </si>
  <si>
    <t>SC GRIGOCAB SRL</t>
  </si>
  <si>
    <t>SC HAPENCIUC MED SRL</t>
  </si>
  <si>
    <t xml:space="preserve">SC HAPPY MARY SRL </t>
  </si>
  <si>
    <t>SC HLAMAGA RODICA SRL</t>
  </si>
  <si>
    <t>SC LAPUSAN GHEORGHE DAN SRL</t>
  </si>
  <si>
    <t xml:space="preserve">SC MAKOS MED SRL </t>
  </si>
  <si>
    <t xml:space="preserve">SC MED FAM HELP SRL </t>
  </si>
  <si>
    <t xml:space="preserve">SC MEDFAMECO SRL </t>
  </si>
  <si>
    <t xml:space="preserve">SC PALTIMEDLAB SRL </t>
  </si>
  <si>
    <t>SC PERSONAL DOCTOR SRL</t>
  </si>
  <si>
    <t xml:space="preserve">SC PRAXIS WERKMEISTER SRL </t>
  </si>
  <si>
    <t xml:space="preserve">SC RENIMED SRL </t>
  </si>
  <si>
    <t>SC TILIHOI FLORIN SRL</t>
  </si>
  <si>
    <t>SC VANDELIS SRL</t>
  </si>
  <si>
    <t>prestari servicii art.20.30.30</t>
  </si>
  <si>
    <t>imunizari</t>
  </si>
  <si>
    <t>SC COSMI VAS IMPEX SRL</t>
  </si>
  <si>
    <t>REPARATII AUTO</t>
  </si>
  <si>
    <t>CN POSTA</t>
  </si>
  <si>
    <t>SERVICII</t>
  </si>
  <si>
    <t>20.01.30</t>
  </si>
  <si>
    <t>20.01.08</t>
  </si>
  <si>
    <t>20.01.09</t>
  </si>
  <si>
    <t>SC MON-GAM SRL</t>
  </si>
  <si>
    <t xml:space="preserve">SERVICII </t>
  </si>
  <si>
    <t>SC ASSIST SOFTWARE</t>
  </si>
  <si>
    <t>SERVICII DE MENTENANTA</t>
  </si>
  <si>
    <t>20.01.05</t>
  </si>
  <si>
    <t>OMV PETROM</t>
  </si>
  <si>
    <t>COMBUSTIBIL</t>
  </si>
  <si>
    <t>SC MASTER SOLUTIONS</t>
  </si>
  <si>
    <t>CH SERVICII</t>
  </si>
  <si>
    <t>FAN COURIER</t>
  </si>
  <si>
    <t>20.01.03</t>
  </si>
  <si>
    <t>E ON</t>
  </si>
  <si>
    <t xml:space="preserve">CH GAZE </t>
  </si>
  <si>
    <t>20.05.30</t>
  </si>
  <si>
    <t>DEDEMAN</t>
  </si>
  <si>
    <t>OB INVENTAR</t>
  </si>
  <si>
    <t>10.01.01, 10.01.05, 10.01.17, 10.01.30</t>
  </si>
  <si>
    <t>Salariati</t>
  </si>
  <si>
    <t>drepturi salariale</t>
  </si>
  <si>
    <t>10.01.01, 10.01.05, 10.01.17, 10.01.30, 10.03.01, 10.03.07</t>
  </si>
  <si>
    <t>bugetul de stat, diversi creditori</t>
  </si>
  <si>
    <t>contributii la buget de stat din salarii, diverse contributii</t>
  </si>
  <si>
    <t xml:space="preserve">Bugetul de stat </t>
  </si>
  <si>
    <t>fond pt persoane cu handicap neincadrate</t>
  </si>
  <si>
    <t>20.01.01</t>
  </si>
  <si>
    <t>SC LIDANA</t>
  </si>
  <si>
    <t>CH MATERIALE</t>
  </si>
  <si>
    <t>RCS RDS</t>
  </si>
  <si>
    <t>CH INTERNET</t>
  </si>
  <si>
    <t>20.04.04</t>
  </si>
  <si>
    <t>VETRO DESIGN</t>
  </si>
  <si>
    <t>DEZINFECTANTI PN I.2</t>
  </si>
  <si>
    <t>PRO INTEGRATOR</t>
  </si>
  <si>
    <t>Cheltuieli transport</t>
  </si>
  <si>
    <t>20.06.01</t>
  </si>
  <si>
    <t>SPITALUL MUNICIPAL C-LUNG MOLDOVENESC</t>
  </si>
  <si>
    <t>Spitalul Municipal Fãlticeni</t>
  </si>
  <si>
    <t>SPITALUL ORASENESC GURA HUMORULUI</t>
  </si>
  <si>
    <t>SPITALUL PSIHIATRIE C-LUNG MOLDOVENESC</t>
  </si>
  <si>
    <t>SPITALUL PSIHIATRIE CRONICI SIRET</t>
  </si>
  <si>
    <t>SPITALUL SF COSMA SI DAMIAN RADAUTI</t>
  </si>
  <si>
    <t>SPITALUL VATRA DORNEI</t>
  </si>
  <si>
    <t>ACTIUNI DE SANATATE</t>
  </si>
  <si>
    <t>Municipiul Campulung Moldovenesc</t>
  </si>
  <si>
    <t>Municipiul Falticeni</t>
  </si>
  <si>
    <t>Municipiul RADAUTI</t>
  </si>
  <si>
    <t>Municipiul Suceava</t>
  </si>
  <si>
    <t>Municipiul Vatra Dornei</t>
  </si>
  <si>
    <t>Orasul Gura Humorului</t>
  </si>
  <si>
    <t>Orasul Siret</t>
  </si>
  <si>
    <t>Orasul SOLCA</t>
  </si>
  <si>
    <t>DISPENSARE SCOLARE</t>
  </si>
  <si>
    <t>Comuna Dumbraveni</t>
  </si>
  <si>
    <t>Comuna Malini</t>
  </si>
  <si>
    <t>Comuna Zvoristea</t>
  </si>
  <si>
    <t>Orasul BROSTENI</t>
  </si>
  <si>
    <t>Orasul VICOVU DE SUS</t>
  </si>
  <si>
    <t>UNITATI MEDICO SOCIALE</t>
  </si>
  <si>
    <t>51.01.38</t>
  </si>
  <si>
    <t>Comuna Berchisesti</t>
  </si>
  <si>
    <t>Comuna Bogdanesti</t>
  </si>
  <si>
    <t>Comuna Boroaia</t>
  </si>
  <si>
    <t>Comuna Bunesti</t>
  </si>
  <si>
    <t>Comuna Carlibaba</t>
  </si>
  <si>
    <t>Comuna Comanesti</t>
  </si>
  <si>
    <t>Comuna CRUCEA</t>
  </si>
  <si>
    <t>Comuna Dornesti</t>
  </si>
  <si>
    <t>Comuna FORASTI</t>
  </si>
  <si>
    <t>Comuna FRATAUTII VECHI</t>
  </si>
  <si>
    <t>Comuna FRUMOSU</t>
  </si>
  <si>
    <t>Comuna Fundu Moldovei</t>
  </si>
  <si>
    <t>Comuna Horodniceni</t>
  </si>
  <si>
    <t>Comuna Iaslovat</t>
  </si>
  <si>
    <t>Comuna Izvoarele Sucevei</t>
  </si>
  <si>
    <t>Comuna Moldova-Sulita</t>
  </si>
  <si>
    <t>Comuna Moldovita</t>
  </si>
  <si>
    <t>Comuna OSTRA</t>
  </si>
  <si>
    <t>Comuna Paltinoasa</t>
  </si>
  <si>
    <t>Comuna Serbauti</t>
  </si>
  <si>
    <t>Comuna STULPICANI</t>
  </si>
  <si>
    <t>Comuna Voitinel</t>
  </si>
  <si>
    <t>Comuna VULTURESTI</t>
  </si>
  <si>
    <t>Comuna ZAMOSTEA</t>
  </si>
  <si>
    <t>Orasul FRASIN</t>
  </si>
  <si>
    <t>Orasul Liteni</t>
  </si>
  <si>
    <t>ASISTENTI COMUNITARI SI MEDIATORI SANITARI</t>
  </si>
  <si>
    <t>51.01.45</t>
  </si>
  <si>
    <t>TELEKOM ROM MOBILE COMM</t>
  </si>
  <si>
    <t xml:space="preserve">CH </t>
  </si>
  <si>
    <t>E-BIROTIK</t>
  </si>
  <si>
    <t>OB INV</t>
  </si>
  <si>
    <t>ASOC PROPRIETARI A MEDICILOR VATRA D.</t>
  </si>
  <si>
    <t>ASOC PROPRIETARI A CAB CLG MOLD</t>
  </si>
  <si>
    <t>INFO WORLD</t>
  </si>
  <si>
    <t>LA FANTANA</t>
  </si>
  <si>
    <t>COSMI VAS</t>
  </si>
  <si>
    <t>20.01.04</t>
  </si>
  <si>
    <t>SPITALUL JUD SUCEAVA</t>
  </si>
  <si>
    <t>ENERGIE</t>
  </si>
  <si>
    <t>TINMAR ENERGY</t>
  </si>
  <si>
    <t>10.01.13</t>
  </si>
  <si>
    <t>Salariati DSP Suceava</t>
  </si>
  <si>
    <t>Indemnizatie delegare</t>
  </si>
  <si>
    <t>Difer. avans deplasare-Transport</t>
  </si>
  <si>
    <t>alocatie delegare</t>
  </si>
  <si>
    <t>Avans deplasare-Transport</t>
  </si>
  <si>
    <t>CN Imprimeria Nationala</t>
  </si>
  <si>
    <t>C/v retete psihotrope</t>
  </si>
  <si>
    <t>Nitech</t>
  </si>
  <si>
    <t>Lidana</t>
  </si>
  <si>
    <t>consumabile birotica</t>
  </si>
  <si>
    <t>Dedeman</t>
  </si>
  <si>
    <t>DSP</t>
  </si>
  <si>
    <t>Tratament in strainatate</t>
  </si>
  <si>
    <t xml:space="preserve">Materiale </t>
  </si>
  <si>
    <t>Materiale curatenie</t>
  </si>
  <si>
    <t>20.30.30</t>
  </si>
  <si>
    <t>City SA</t>
  </si>
  <si>
    <t>Asigurari</t>
  </si>
  <si>
    <t>LINDE GAZ</t>
  </si>
  <si>
    <t>GAZE SPECIALE</t>
  </si>
  <si>
    <t>CONSULTANTA RADIOPROTECTIE</t>
  </si>
  <si>
    <t>20.13.00</t>
  </si>
  <si>
    <t>CURS IGIENA Radiatiilor</t>
  </si>
  <si>
    <t>20.09.00</t>
  </si>
  <si>
    <t>Magesa impex</t>
  </si>
  <si>
    <t>MATERIALE DE LABORATOR</t>
  </si>
  <si>
    <t>SGPI SECURITY</t>
  </si>
  <si>
    <t>SERVICII PAZA</t>
  </si>
  <si>
    <t>RENAR</t>
  </si>
  <si>
    <t>SERVICII ACREDITARE</t>
  </si>
  <si>
    <t>20.04.03</t>
  </si>
  <si>
    <t xml:space="preserve">EPRIBETA FARM </t>
  </si>
  <si>
    <t>REACTIVI</t>
  </si>
  <si>
    <t>SC LIDANA COM</t>
  </si>
  <si>
    <t>CHELT CU MATERIALE</t>
  </si>
  <si>
    <t>SC IT CONT GROUP</t>
  </si>
  <si>
    <t>TELEKOM ROM COMM</t>
  </si>
  <si>
    <t>CHELT CU ABONAMENTE</t>
  </si>
  <si>
    <t>VODAFONE ROM</t>
  </si>
  <si>
    <t>CHELT CU TELEFOANE</t>
  </si>
  <si>
    <t>SC COSMI VAS</t>
  </si>
  <si>
    <t>REPARATII</t>
  </si>
  <si>
    <t>SC SISTEM CONECT</t>
  </si>
  <si>
    <t>COMPANIA DE INFORMATICA</t>
  </si>
  <si>
    <t>ECOSOFT</t>
  </si>
  <si>
    <t>SERV INFORMATICE</t>
  </si>
  <si>
    <t>TEHNO DINAMIC</t>
  </si>
  <si>
    <t>ICA RESEARCH DEVELOPMENT</t>
  </si>
  <si>
    <t>MUSATINII</t>
  </si>
  <si>
    <t>prestari servicii PN I.2</t>
  </si>
  <si>
    <t>reactivi PN I.2</t>
  </si>
  <si>
    <t>materiale lab. PN I.2</t>
  </si>
  <si>
    <t>Asist Software</t>
  </si>
  <si>
    <t>furnituri de birou PN V</t>
  </si>
  <si>
    <t>Asoc  de Acredit RENAR</t>
  </si>
  <si>
    <t>CMI Dr. Marocico</t>
  </si>
  <si>
    <t>AMS 2000 Trading</t>
  </si>
  <si>
    <t>Tody Laboratories</t>
  </si>
  <si>
    <t>Institutul Cantacuzino</t>
  </si>
  <si>
    <t>Assist Software</t>
  </si>
  <si>
    <t>ob.inv. PN I.2</t>
  </si>
  <si>
    <t>ob.inv. PN I.1</t>
  </si>
  <si>
    <t>SC Proact SRL</t>
  </si>
  <si>
    <t>Traduceri</t>
  </si>
  <si>
    <t>furnituri birou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</si>
</sst>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indexed="8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4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49" fontId="6" fillId="0" borderId="0" xfId="0" applyNumberFormat="1" applyFont="1" applyAlignment="1">
      <alignment horizontal="right"/>
    </xf>
    <xf numFmtId="14" fontId="4" fillId="0" borderId="0" xfId="0" applyNumberFormat="1" applyFont="1" applyBorder="1"/>
    <xf numFmtId="4" fontId="4" fillId="0" borderId="0" xfId="0" applyNumberFormat="1" applyFont="1" applyBorder="1"/>
    <xf numFmtId="0" fontId="4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5" xfId="0" applyFont="1" applyBorder="1"/>
    <xf numFmtId="0" fontId="5" fillId="0" borderId="5" xfId="0" applyFont="1" applyBorder="1" applyAlignment="1">
      <alignment wrapText="1"/>
    </xf>
    <xf numFmtId="4" fontId="5" fillId="0" borderId="1" xfId="0" applyNumberFormat="1" applyFont="1" applyBorder="1"/>
    <xf numFmtId="0" fontId="6" fillId="0" borderId="1" xfId="0" applyFont="1" applyBorder="1"/>
    <xf numFmtId="0" fontId="5" fillId="0" borderId="1" xfId="0" applyFont="1" applyBorder="1"/>
    <xf numFmtId="0" fontId="5" fillId="0" borderId="3" xfId="0" applyFont="1" applyBorder="1" applyAlignment="1">
      <alignment horizontal="center" vertical="center"/>
    </xf>
    <xf numFmtId="164" fontId="5" fillId="0" borderId="1" xfId="0" applyNumberFormat="1" applyFont="1" applyBorder="1"/>
    <xf numFmtId="0" fontId="7" fillId="0" borderId="7" xfId="0" applyFont="1" applyBorder="1" applyAlignment="1">
      <alignment wrapText="1"/>
    </xf>
    <xf numFmtId="4" fontId="7" fillId="0" borderId="7" xfId="0" applyNumberFormat="1" applyFont="1" applyFill="1" applyBorder="1"/>
    <xf numFmtId="0" fontId="7" fillId="0" borderId="17" xfId="0" applyFont="1" applyFill="1" applyBorder="1"/>
    <xf numFmtId="0" fontId="7" fillId="0" borderId="6" xfId="0" applyFont="1" applyBorder="1" applyAlignment="1">
      <alignment horizontal="left" vertical="center"/>
    </xf>
    <xf numFmtId="0" fontId="7" fillId="0" borderId="18" xfId="0" applyFont="1" applyBorder="1" applyAlignment="1">
      <alignment wrapText="1"/>
    </xf>
    <xf numFmtId="4" fontId="7" fillId="0" borderId="18" xfId="0" applyNumberFormat="1" applyFont="1" applyFill="1" applyBorder="1"/>
    <xf numFmtId="0" fontId="7" fillId="0" borderId="19" xfId="0" applyFont="1" applyFill="1" applyBorder="1"/>
    <xf numFmtId="0" fontId="7" fillId="0" borderId="13" xfId="0" applyFont="1" applyFill="1" applyBorder="1"/>
    <xf numFmtId="4" fontId="7" fillId="0" borderId="11" xfId="0" applyNumberFormat="1" applyFont="1" applyBorder="1"/>
    <xf numFmtId="0" fontId="7" fillId="0" borderId="9" xfId="0" applyFont="1" applyBorder="1" applyAlignment="1">
      <alignment wrapText="1"/>
    </xf>
    <xf numFmtId="4" fontId="7" fillId="0" borderId="9" xfId="0" applyNumberFormat="1" applyFont="1" applyBorder="1"/>
    <xf numFmtId="4" fontId="7" fillId="0" borderId="8" xfId="0" applyNumberFormat="1" applyFont="1" applyBorder="1"/>
    <xf numFmtId="0" fontId="7" fillId="0" borderId="12" xfId="0" applyFont="1" applyFill="1" applyBorder="1"/>
    <xf numFmtId="0" fontId="7" fillId="0" borderId="8" xfId="0" applyFont="1" applyBorder="1" applyAlignment="1">
      <alignment horizontal="left" vertical="center"/>
    </xf>
    <xf numFmtId="0" fontId="0" fillId="0" borderId="10" xfId="0" applyFont="1" applyBorder="1"/>
    <xf numFmtId="0" fontId="0" fillId="0" borderId="9" xfId="0" applyFont="1" applyBorder="1"/>
    <xf numFmtId="0" fontId="7" fillId="0" borderId="13" xfId="0" applyFont="1" applyBorder="1" applyAlignment="1">
      <alignment horizontal="left" vertical="center"/>
    </xf>
    <xf numFmtId="0" fontId="7" fillId="0" borderId="14" xfId="0" applyFont="1" applyFill="1" applyBorder="1"/>
    <xf numFmtId="0" fontId="7" fillId="0" borderId="16" xfId="0" applyFont="1" applyBorder="1" applyAlignment="1">
      <alignment wrapText="1"/>
    </xf>
    <xf numFmtId="4" fontId="7" fillId="0" borderId="15" xfId="0" applyNumberFormat="1" applyFont="1" applyBorder="1"/>
    <xf numFmtId="0" fontId="0" fillId="0" borderId="9" xfId="0" applyFont="1" applyBorder="1" applyAlignment="1">
      <alignment horizontal="center"/>
    </xf>
    <xf numFmtId="4" fontId="0" fillId="0" borderId="9" xfId="0" applyNumberFormat="1" applyFont="1" applyBorder="1" applyAlignment="1" applyProtection="1">
      <alignment horizontal="center"/>
      <protection locked="0"/>
    </xf>
    <xf numFmtId="0" fontId="0" fillId="2" borderId="9" xfId="0" applyFont="1" applyFill="1" applyBorder="1" applyProtection="1">
      <protection locked="0"/>
    </xf>
    <xf numFmtId="0" fontId="0" fillId="0" borderId="9" xfId="0" applyFont="1" applyBorder="1" applyAlignment="1" applyProtection="1">
      <alignment horizontal="center"/>
      <protection locked="0"/>
    </xf>
    <xf numFmtId="2" fontId="7" fillId="0" borderId="9" xfId="0" applyNumberFormat="1" applyFont="1" applyBorder="1"/>
    <xf numFmtId="0" fontId="7" fillId="0" borderId="9" xfId="0" applyFont="1" applyFill="1" applyBorder="1"/>
    <xf numFmtId="0" fontId="7" fillId="0" borderId="9" xfId="0" applyFont="1" applyBorder="1"/>
    <xf numFmtId="2" fontId="7" fillId="0" borderId="9" xfId="0" applyNumberFormat="1" applyFont="1" applyFill="1" applyBorder="1"/>
    <xf numFmtId="0" fontId="8" fillId="0" borderId="9" xfId="0" applyFont="1" applyBorder="1"/>
    <xf numFmtId="4" fontId="7" fillId="0" borderId="9" xfId="0" applyNumberFormat="1" applyFont="1" applyFill="1" applyBorder="1" applyAlignment="1">
      <alignment wrapText="1"/>
    </xf>
    <xf numFmtId="2" fontId="7" fillId="0" borderId="9" xfId="0" applyNumberFormat="1" applyFont="1" applyBorder="1" applyAlignment="1">
      <alignment wrapText="1"/>
    </xf>
    <xf numFmtId="0" fontId="7" fillId="0" borderId="9" xfId="0" applyFont="1" applyBorder="1" applyAlignment="1">
      <alignment horizontal="left" vertical="center"/>
    </xf>
    <xf numFmtId="4" fontId="7" fillId="0" borderId="9" xfId="0" applyNumberFormat="1" applyFont="1" applyFill="1" applyBorder="1"/>
    <xf numFmtId="0" fontId="7" fillId="0" borderId="15" xfId="0" applyFont="1" applyBorder="1" applyAlignment="1">
      <alignment wrapText="1"/>
    </xf>
    <xf numFmtId="2" fontId="7" fillId="0" borderId="15" xfId="0" applyNumberFormat="1" applyFont="1" applyBorder="1"/>
    <xf numFmtId="0" fontId="7" fillId="0" borderId="15" xfId="0" applyFont="1" applyFill="1" applyBorder="1"/>
    <xf numFmtId="0" fontId="7" fillId="0" borderId="15" xfId="0" applyFont="1" applyBorder="1" applyAlignment="1">
      <alignment horizontal="left" vertical="center"/>
    </xf>
    <xf numFmtId="0" fontId="5" fillId="0" borderId="20" xfId="0" applyFont="1" applyBorder="1" applyAlignment="1">
      <alignment wrapText="1"/>
    </xf>
    <xf numFmtId="164" fontId="5" fillId="0" borderId="16" xfId="0" applyNumberFormat="1" applyFont="1" applyBorder="1"/>
    <xf numFmtId="0" fontId="6" fillId="0" borderId="21" xfId="0" applyFont="1" applyFill="1" applyBorder="1"/>
    <xf numFmtId="0" fontId="6" fillId="0" borderId="16" xfId="0" applyFont="1" applyBorder="1" applyAlignment="1">
      <alignment horizontal="left" vertical="center"/>
    </xf>
    <xf numFmtId="0" fontId="6" fillId="0" borderId="22" xfId="0" applyFont="1" applyBorder="1" applyAlignment="1">
      <alignment wrapText="1"/>
    </xf>
    <xf numFmtId="164" fontId="6" fillId="0" borderId="23" xfId="0" applyNumberFormat="1" applyFont="1" applyBorder="1"/>
    <xf numFmtId="0" fontId="6" fillId="0" borderId="24" xfId="0" applyFont="1" applyFill="1" applyBorder="1"/>
    <xf numFmtId="0" fontId="6" fillId="0" borderId="25" xfId="0" applyFont="1" applyBorder="1" applyAlignment="1">
      <alignment wrapText="1"/>
    </xf>
    <xf numFmtId="164" fontId="6" fillId="0" borderId="26" xfId="0" applyNumberFormat="1" applyFont="1" applyBorder="1"/>
    <xf numFmtId="0" fontId="6" fillId="0" borderId="26" xfId="0" applyFont="1" applyFill="1" applyBorder="1"/>
    <xf numFmtId="0" fontId="6" fillId="0" borderId="27" xfId="0" applyFont="1" applyFill="1" applyBorder="1"/>
    <xf numFmtId="0" fontId="5" fillId="0" borderId="25" xfId="0" applyFont="1" applyBorder="1" applyAlignment="1">
      <alignment wrapText="1"/>
    </xf>
    <xf numFmtId="164" fontId="5" fillId="0" borderId="26" xfId="0" applyNumberFormat="1" applyFont="1" applyBorder="1"/>
    <xf numFmtId="4" fontId="6" fillId="0" borderId="26" xfId="0" applyNumberFormat="1" applyFont="1" applyBorder="1" applyAlignment="1">
      <alignment vertical="top"/>
    </xf>
    <xf numFmtId="0" fontId="6" fillId="0" borderId="26" xfId="0" applyFont="1" applyBorder="1" applyAlignment="1">
      <alignment vertical="top" wrapText="1"/>
    </xf>
    <xf numFmtId="0" fontId="6" fillId="0" borderId="27" xfId="0" applyFont="1" applyBorder="1" applyAlignment="1">
      <alignment horizontal="left" vertical="center" wrapText="1"/>
    </xf>
    <xf numFmtId="4" fontId="6" fillId="0" borderId="26" xfId="0" applyNumberFormat="1" applyFont="1" applyBorder="1"/>
    <xf numFmtId="0" fontId="6" fillId="0" borderId="26" xfId="0" applyFont="1" applyBorder="1" applyAlignment="1">
      <alignment wrapText="1"/>
    </xf>
    <xf numFmtId="0" fontId="6" fillId="0" borderId="27" xfId="0" applyFont="1" applyBorder="1" applyAlignment="1">
      <alignment horizontal="left" vertical="center"/>
    </xf>
    <xf numFmtId="0" fontId="5" fillId="0" borderId="26" xfId="0" applyFont="1" applyBorder="1"/>
    <xf numFmtId="0" fontId="5" fillId="0" borderId="27" xfId="0" applyFont="1" applyBorder="1"/>
    <xf numFmtId="4" fontId="6" fillId="0" borderId="27" xfId="0" applyNumberFormat="1" applyFont="1" applyBorder="1" applyAlignment="1">
      <alignment wrapText="1"/>
    </xf>
    <xf numFmtId="0" fontId="6" fillId="0" borderId="27" xfId="0" applyFont="1" applyBorder="1" applyAlignment="1">
      <alignment wrapText="1"/>
    </xf>
    <xf numFmtId="0" fontId="6" fillId="0" borderId="26" xfId="0" applyFont="1" applyBorder="1"/>
    <xf numFmtId="0" fontId="6" fillId="0" borderId="27" xfId="0" applyFont="1" applyBorder="1"/>
    <xf numFmtId="0" fontId="6" fillId="0" borderId="28" xfId="0" applyFont="1" applyBorder="1" applyAlignment="1">
      <alignment wrapText="1"/>
    </xf>
    <xf numFmtId="0" fontId="5" fillId="0" borderId="29" xfId="0" applyFont="1" applyBorder="1" applyAlignment="1">
      <alignment horizontal="center" vertical="center" wrapText="1"/>
    </xf>
    <xf numFmtId="4" fontId="5" fillId="0" borderId="30" xfId="0" applyNumberFormat="1" applyFont="1" applyBorder="1" applyAlignment="1">
      <alignment vertical="center"/>
    </xf>
    <xf numFmtId="0" fontId="7" fillId="0" borderId="9" xfId="0" applyFont="1" applyBorder="1" applyAlignment="1">
      <alignment horizontal="center" wrapText="1"/>
    </xf>
    <xf numFmtId="0" fontId="7" fillId="0" borderId="9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4" fontId="0" fillId="0" borderId="9" xfId="0" applyNumberFormat="1" applyFont="1" applyBorder="1" applyAlignment="1" applyProtection="1">
      <protection locked="0"/>
    </xf>
    <xf numFmtId="2" fontId="7" fillId="0" borderId="9" xfId="0" applyNumberFormat="1" applyFont="1" applyBorder="1" applyAlignment="1"/>
    <xf numFmtId="2" fontId="7" fillId="0" borderId="9" xfId="0" applyNumberFormat="1" applyFont="1" applyFill="1" applyBorder="1" applyAlignment="1"/>
    <xf numFmtId="0" fontId="9" fillId="2" borderId="26" xfId="1" applyFont="1" applyFill="1" applyBorder="1" applyAlignment="1">
      <alignment horizontal="left" vertical="center"/>
    </xf>
    <xf numFmtId="0" fontId="10" fillId="2" borderId="26" xfId="1" applyFont="1" applyFill="1" applyBorder="1" applyAlignment="1">
      <alignment vertical="center" wrapText="1"/>
    </xf>
    <xf numFmtId="0" fontId="10" fillId="2" borderId="26" xfId="1" applyFont="1" applyFill="1" applyBorder="1" applyAlignment="1">
      <alignment horizontal="left" vertical="center"/>
    </xf>
    <xf numFmtId="0" fontId="10" fillId="2" borderId="26" xfId="3" applyFont="1" applyFill="1" applyBorder="1" applyAlignment="1">
      <alignment vertical="center" wrapText="1"/>
    </xf>
    <xf numFmtId="0" fontId="10" fillId="2" borderId="26" xfId="4" applyFont="1" applyFill="1" applyBorder="1" applyAlignment="1">
      <alignment horizontal="left" vertical="center" wrapText="1"/>
    </xf>
    <xf numFmtId="0" fontId="10" fillId="2" borderId="26" xfId="1" applyFont="1" applyFill="1" applyBorder="1" applyAlignment="1">
      <alignment horizontal="left" vertical="center" wrapText="1"/>
    </xf>
    <xf numFmtId="0" fontId="10" fillId="2" borderId="26" xfId="5" applyFont="1" applyFill="1" applyBorder="1" applyAlignment="1">
      <alignment vertical="center" wrapText="1"/>
    </xf>
    <xf numFmtId="0" fontId="11" fillId="2" borderId="26" xfId="1" applyFont="1" applyFill="1" applyBorder="1" applyAlignment="1">
      <alignment vertical="center" wrapText="1"/>
    </xf>
    <xf numFmtId="0" fontId="10" fillId="2" borderId="26" xfId="6" applyFont="1" applyFill="1" applyBorder="1" applyAlignment="1">
      <alignment horizontal="left" vertical="center" wrapText="1"/>
    </xf>
    <xf numFmtId="0" fontId="10" fillId="2" borderId="26" xfId="1" applyFont="1" applyFill="1" applyBorder="1" applyAlignment="1">
      <alignment horizontal="justify" vertical="center" wrapText="1"/>
    </xf>
    <xf numFmtId="0" fontId="10" fillId="2" borderId="26" xfId="7" applyFont="1" applyFill="1" applyBorder="1" applyAlignment="1">
      <alignment horizontal="left" vertical="center" wrapText="1"/>
    </xf>
    <xf numFmtId="0" fontId="10" fillId="2" borderId="26" xfId="4" applyFont="1" applyFill="1" applyBorder="1" applyAlignment="1">
      <alignment vertical="center" wrapText="1"/>
    </xf>
    <xf numFmtId="0" fontId="11" fillId="2" borderId="26" xfId="0" applyFont="1" applyFill="1" applyBorder="1" applyAlignment="1">
      <alignment horizontal="left"/>
    </xf>
    <xf numFmtId="0" fontId="10" fillId="2" borderId="26" xfId="2" applyFont="1" applyFill="1" applyBorder="1" applyAlignment="1">
      <alignment horizontal="left"/>
    </xf>
    <xf numFmtId="0" fontId="10" fillId="2" borderId="26" xfId="0" applyFont="1" applyFill="1" applyBorder="1" applyAlignment="1">
      <alignment horizontal="left"/>
    </xf>
    <xf numFmtId="4" fontId="12" fillId="2" borderId="26" xfId="1" applyNumberFormat="1" applyFont="1" applyFill="1" applyBorder="1" applyAlignment="1">
      <alignment horizontal="center" vertical="center" wrapText="1"/>
    </xf>
    <xf numFmtId="2" fontId="13" fillId="2" borderId="26" xfId="1" applyNumberFormat="1" applyFont="1" applyFill="1" applyBorder="1" applyAlignment="1">
      <alignment horizontal="center" vertical="center" wrapText="1"/>
    </xf>
    <xf numFmtId="2" fontId="14" fillId="2" borderId="26" xfId="1" applyNumberFormat="1" applyFont="1" applyFill="1" applyBorder="1" applyAlignment="1">
      <alignment horizontal="center" vertical="center" wrapText="1"/>
    </xf>
    <xf numFmtId="0" fontId="15" fillId="0" borderId="26" xfId="0" applyFont="1" applyBorder="1" applyAlignment="1">
      <alignment horizontal="left" vertical="center" wrapText="1"/>
    </xf>
    <xf numFmtId="0" fontId="0" fillId="0" borderId="9" xfId="0" applyBorder="1" applyAlignment="1" applyProtection="1">
      <alignment horizontal="center"/>
      <protection locked="0"/>
    </xf>
    <xf numFmtId="4" fontId="0" fillId="0" borderId="9" xfId="0" applyNumberFormat="1" applyFont="1" applyBorder="1" applyAlignment="1" applyProtection="1">
      <alignment horizontal="right"/>
      <protection locked="0"/>
    </xf>
    <xf numFmtId="2" fontId="7" fillId="0" borderId="9" xfId="0" applyNumberFormat="1" applyFont="1" applyBorder="1" applyAlignment="1">
      <alignment horizontal="right"/>
    </xf>
    <xf numFmtId="2" fontId="7" fillId="0" borderId="9" xfId="0" applyNumberFormat="1" applyFont="1" applyFill="1" applyBorder="1" applyAlignment="1">
      <alignment horizontal="right"/>
    </xf>
    <xf numFmtId="2" fontId="7" fillId="0" borderId="9" xfId="0" applyNumberFormat="1" applyFont="1" applyBorder="1" applyAlignment="1">
      <alignment horizontal="right" wrapText="1"/>
    </xf>
    <xf numFmtId="0" fontId="0" fillId="0" borderId="9" xfId="0" applyBorder="1" applyAlignment="1">
      <alignment horizontal="center"/>
    </xf>
    <xf numFmtId="0" fontId="16" fillId="0" borderId="20" xfId="0" applyFont="1" applyBorder="1" applyAlignment="1">
      <alignment wrapText="1"/>
    </xf>
    <xf numFmtId="4" fontId="16" fillId="0" borderId="0" xfId="0" applyNumberFormat="1" applyFont="1" applyFill="1" applyBorder="1"/>
    <xf numFmtId="0" fontId="16" fillId="0" borderId="7" xfId="0" applyFont="1" applyFill="1" applyBorder="1"/>
    <xf numFmtId="0" fontId="16" fillId="0" borderId="13" xfId="0" applyFont="1" applyFill="1" applyBorder="1"/>
    <xf numFmtId="0" fontId="0" fillId="0" borderId="31" xfId="0" applyFont="1" applyBorder="1" applyAlignment="1">
      <alignment horizontal="center"/>
    </xf>
    <xf numFmtId="0" fontId="0" fillId="0" borderId="13" xfId="0" applyBorder="1" applyAlignment="1" applyProtection="1">
      <alignment horizontal="center"/>
      <protection locked="0"/>
    </xf>
    <xf numFmtId="0" fontId="0" fillId="0" borderId="26" xfId="0" applyBorder="1" applyProtection="1">
      <protection locked="0"/>
    </xf>
    <xf numFmtId="4" fontId="0" fillId="0" borderId="26" xfId="0" applyNumberFormat="1" applyBorder="1" applyProtection="1">
      <protection locked="0"/>
    </xf>
    <xf numFmtId="4" fontId="5" fillId="0" borderId="6" xfId="0" applyNumberFormat="1" applyFont="1" applyBorder="1"/>
    <xf numFmtId="0" fontId="6" fillId="0" borderId="6" xfId="0" applyFont="1" applyBorder="1"/>
    <xf numFmtId="164" fontId="6" fillId="0" borderId="32" xfId="0" applyNumberFormat="1" applyFont="1" applyBorder="1"/>
    <xf numFmtId="0" fontId="7" fillId="0" borderId="9" xfId="0" applyFont="1" applyBorder="1" applyAlignment="1">
      <alignment horizontal="center" vertical="center" wrapText="1"/>
    </xf>
    <xf numFmtId="2" fontId="7" fillId="0" borderId="9" xfId="0" applyNumberFormat="1" applyFont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2" fontId="7" fillId="0" borderId="9" xfId="0" applyNumberFormat="1" applyFont="1" applyFill="1" applyBorder="1" applyAlignment="1">
      <alignment horizontal="center"/>
    </xf>
    <xf numFmtId="2" fontId="7" fillId="0" borderId="9" xfId="0" applyNumberFormat="1" applyFont="1" applyBorder="1" applyAlignment="1">
      <alignment horizontal="center" wrapText="1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left"/>
    </xf>
    <xf numFmtId="0" fontId="17" fillId="0" borderId="9" xfId="0" applyFont="1" applyBorder="1" applyAlignment="1">
      <alignment horizontal="center"/>
    </xf>
    <xf numFmtId="0" fontId="7" fillId="0" borderId="9" xfId="0" applyFont="1" applyBorder="1" applyAlignment="1"/>
    <xf numFmtId="0" fontId="0" fillId="0" borderId="9" xfId="0" applyBorder="1" applyAlignment="1" applyProtection="1">
      <protection locked="0"/>
    </xf>
    <xf numFmtId="4" fontId="7" fillId="0" borderId="18" xfId="0" applyNumberFormat="1" applyFont="1" applyFill="1" applyBorder="1" applyAlignment="1">
      <alignment horizontal="center"/>
    </xf>
    <xf numFmtId="0" fontId="0" fillId="0" borderId="9" xfId="0" applyBorder="1" applyAlignment="1" applyProtection="1">
      <alignment horizontal="left"/>
      <protection locked="0"/>
    </xf>
    <xf numFmtId="0" fontId="0" fillId="0" borderId="9" xfId="0" applyFont="1" applyBorder="1" applyAlignment="1" applyProtection="1">
      <alignment horizontal="left"/>
      <protection locked="0"/>
    </xf>
    <xf numFmtId="0" fontId="7" fillId="0" borderId="9" xfId="0" applyFont="1" applyBorder="1" applyAlignment="1">
      <alignment horizontal="left"/>
    </xf>
    <xf numFmtId="4" fontId="7" fillId="0" borderId="9" xfId="0" applyNumberFormat="1" applyFont="1" applyFill="1" applyBorder="1" applyAlignment="1">
      <alignment horizontal="left"/>
    </xf>
    <xf numFmtId="0" fontId="8" fillId="0" borderId="9" xfId="0" applyFont="1" applyBorder="1" applyAlignment="1">
      <alignment horizontal="center"/>
    </xf>
  </cellXfs>
  <cellStyles count="8">
    <cellStyle name="Normal" xfId="0" builtinId="0"/>
    <cellStyle name="Normal 2" xfId="1"/>
    <cellStyle name="Normal 3" xfId="2"/>
    <cellStyle name="Normal_CAMPULUNG" xfId="4"/>
    <cellStyle name="Normal_FALTICENI" xfId="5"/>
    <cellStyle name="Normal_RADAUTI" xfId="6"/>
    <cellStyle name="Normal_SUCEAVA RURAL" xfId="3"/>
    <cellStyle name="Normal_SUCEAVA URBAN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2</xdr:col>
      <xdr:colOff>2409825</xdr:colOff>
      <xdr:row>10</xdr:row>
      <xdr:rowOff>19050</xdr:rowOff>
    </xdr:to>
    <xdr:grpSp>
      <xdr:nvGrpSpPr>
        <xdr:cNvPr id="2053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2054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2055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2056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63246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6353175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60198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68199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41" workbookViewId="0">
      <selection activeCell="A2" sqref="A2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0" workbookViewId="0">
      <selection activeCell="D30" sqref="D30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298.45</v>
      </c>
      <c r="C29" s="16"/>
      <c r="D29" s="17"/>
    </row>
    <row r="30" spans="1:4" s="2" customFormat="1" x14ac:dyDescent="0.25">
      <c r="A30" s="115" t="s">
        <v>292</v>
      </c>
      <c r="B30" s="41">
        <v>298.45</v>
      </c>
      <c r="C30" s="87" t="s">
        <v>293</v>
      </c>
      <c r="D30" s="110" t="s">
        <v>294</v>
      </c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298.45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0" workbookViewId="0">
      <selection activeCell="B41" sqref="B41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7685.6200000000008</v>
      </c>
      <c r="C29" s="16"/>
      <c r="D29" s="17"/>
    </row>
    <row r="30" spans="1:4" s="2" customFormat="1" x14ac:dyDescent="0.25">
      <c r="A30" s="115" t="s">
        <v>266</v>
      </c>
      <c r="B30" s="41">
        <v>958.6</v>
      </c>
      <c r="C30" s="87" t="s">
        <v>295</v>
      </c>
      <c r="D30" s="110" t="s">
        <v>296</v>
      </c>
    </row>
    <row r="31" spans="1:4" s="2" customFormat="1" x14ac:dyDescent="0.25">
      <c r="A31" s="115" t="s">
        <v>297</v>
      </c>
      <c r="B31" s="41">
        <v>1869.49</v>
      </c>
      <c r="C31" s="87" t="s">
        <v>298</v>
      </c>
      <c r="D31" s="110" t="s">
        <v>299</v>
      </c>
    </row>
    <row r="32" spans="1:4" s="2" customFormat="1" x14ac:dyDescent="0.25">
      <c r="A32" s="115" t="s">
        <v>297</v>
      </c>
      <c r="B32" s="41">
        <v>3978.77</v>
      </c>
      <c r="C32" s="87" t="s">
        <v>300</v>
      </c>
      <c r="D32" s="110" t="s">
        <v>299</v>
      </c>
    </row>
    <row r="33" spans="1:4" s="2" customFormat="1" x14ac:dyDescent="0.25">
      <c r="A33" s="40" t="s">
        <v>265</v>
      </c>
      <c r="B33" s="41">
        <v>378.76</v>
      </c>
      <c r="C33" s="42" t="s">
        <v>387</v>
      </c>
      <c r="D33" s="43" t="s">
        <v>388</v>
      </c>
    </row>
    <row r="34" spans="1:4" s="2" customFormat="1" x14ac:dyDescent="0.25">
      <c r="A34" s="40" t="s">
        <v>390</v>
      </c>
      <c r="B34" s="41">
        <v>500</v>
      </c>
      <c r="C34" s="42" t="s">
        <v>389</v>
      </c>
      <c r="D34" s="43" t="s">
        <v>391</v>
      </c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7685.6200000000008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0" workbookViewId="0">
      <selection activeCell="H28" sqref="H28"/>
    </sheetView>
  </sheetViews>
  <sheetFormatPr defaultRowHeight="15" x14ac:dyDescent="0.25"/>
  <cols>
    <col min="1" max="1" width="31.28515625" customWidth="1"/>
    <col min="2" max="2" width="31.7109375" customWidth="1"/>
    <col min="3" max="3" width="38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436325</v>
      </c>
      <c r="C18" s="13"/>
      <c r="D18" s="14"/>
    </row>
    <row r="19" spans="1:4" ht="15.75" thickBot="1" x14ac:dyDescent="0.3">
      <c r="A19" s="20" t="s">
        <v>7</v>
      </c>
      <c r="B19" s="21"/>
      <c r="C19" s="22"/>
      <c r="D19" s="23"/>
    </row>
    <row r="20" spans="1:4" ht="15" customHeight="1" thickBot="1" x14ac:dyDescent="0.3">
      <c r="A20" s="116" t="s">
        <v>284</v>
      </c>
      <c r="B20" s="117">
        <v>436325</v>
      </c>
      <c r="C20" s="118" t="s">
        <v>285</v>
      </c>
      <c r="D20" s="119" t="s">
        <v>286</v>
      </c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2850232.18</v>
      </c>
      <c r="C29" s="16"/>
      <c r="D29" s="17"/>
    </row>
    <row r="30" spans="1:4" s="2" customFormat="1" x14ac:dyDescent="0.25">
      <c r="A30" s="115" t="s">
        <v>302</v>
      </c>
      <c r="B30" s="111">
        <v>130</v>
      </c>
      <c r="C30" s="87" t="s">
        <v>285</v>
      </c>
      <c r="D30" s="110" t="s">
        <v>301</v>
      </c>
    </row>
    <row r="31" spans="1:4" s="2" customFormat="1" x14ac:dyDescent="0.25">
      <c r="A31" s="120">
        <v>20.309999999999999</v>
      </c>
      <c r="B31" s="123">
        <v>1997937.28</v>
      </c>
      <c r="C31" s="122" t="s">
        <v>21</v>
      </c>
      <c r="D31" s="121" t="s">
        <v>310</v>
      </c>
    </row>
    <row r="32" spans="1:4" s="2" customFormat="1" x14ac:dyDescent="0.25">
      <c r="A32" s="120">
        <v>20.309999999999999</v>
      </c>
      <c r="B32" s="123">
        <v>-920</v>
      </c>
      <c r="C32" s="122" t="s">
        <v>303</v>
      </c>
      <c r="D32" s="121" t="s">
        <v>310</v>
      </c>
    </row>
    <row r="33" spans="1:4" s="2" customFormat="1" x14ac:dyDescent="0.25">
      <c r="A33" s="120">
        <v>20.309999999999999</v>
      </c>
      <c r="B33" s="123">
        <v>126526.57</v>
      </c>
      <c r="C33" s="122" t="s">
        <v>303</v>
      </c>
      <c r="D33" s="121" t="s">
        <v>310</v>
      </c>
    </row>
    <row r="34" spans="1:4" s="2" customFormat="1" x14ac:dyDescent="0.25">
      <c r="A34" s="120">
        <v>20.309999999999999</v>
      </c>
      <c r="B34" s="123">
        <v>150300</v>
      </c>
      <c r="C34" s="122" t="s">
        <v>304</v>
      </c>
      <c r="D34" s="121" t="s">
        <v>310</v>
      </c>
    </row>
    <row r="35" spans="1:4" s="2" customFormat="1" x14ac:dyDescent="0.25">
      <c r="A35" s="120">
        <v>20.309999999999999</v>
      </c>
      <c r="B35" s="123">
        <v>57456</v>
      </c>
      <c r="C35" s="122" t="s">
        <v>305</v>
      </c>
      <c r="D35" s="121" t="s">
        <v>310</v>
      </c>
    </row>
    <row r="36" spans="1:4" s="2" customFormat="1" x14ac:dyDescent="0.25">
      <c r="A36" s="120">
        <v>20.309999999999999</v>
      </c>
      <c r="B36" s="123">
        <v>37197</v>
      </c>
      <c r="C36" s="122" t="s">
        <v>306</v>
      </c>
      <c r="D36" s="121" t="s">
        <v>310</v>
      </c>
    </row>
    <row r="37" spans="1:4" s="2" customFormat="1" x14ac:dyDescent="0.25">
      <c r="A37" s="120">
        <v>20.309999999999999</v>
      </c>
      <c r="B37" s="123">
        <v>27848</v>
      </c>
      <c r="C37" s="122" t="s">
        <v>307</v>
      </c>
      <c r="D37" s="121" t="s">
        <v>310</v>
      </c>
    </row>
    <row r="38" spans="1:4" s="2" customFormat="1" x14ac:dyDescent="0.25">
      <c r="A38" s="120">
        <v>20.309999999999999</v>
      </c>
      <c r="B38" s="123">
        <v>300095.33</v>
      </c>
      <c r="C38" s="122" t="s">
        <v>308</v>
      </c>
      <c r="D38" s="121" t="s">
        <v>310</v>
      </c>
    </row>
    <row r="39" spans="1:4" s="2" customFormat="1" x14ac:dyDescent="0.25">
      <c r="A39" s="120">
        <v>20.309999999999999</v>
      </c>
      <c r="B39" s="123">
        <v>153662</v>
      </c>
      <c r="C39" s="122" t="s">
        <v>309</v>
      </c>
      <c r="D39" s="121" t="s">
        <v>310</v>
      </c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47.25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31.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3286557.18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5"/>
  <sheetViews>
    <sheetView topLeftCell="A21" workbookViewId="0">
      <selection activeCell="B27" sqref="B27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53.1406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343605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ht="30" x14ac:dyDescent="0.25">
      <c r="A20" s="24" t="s">
        <v>287</v>
      </c>
      <c r="B20" s="25">
        <v>343605</v>
      </c>
      <c r="C20" s="26" t="s">
        <v>288</v>
      </c>
      <c r="D20" s="27" t="s">
        <v>289</v>
      </c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24">
        <f>SUM(B30:B45)</f>
        <v>705290</v>
      </c>
      <c r="C29" s="125"/>
      <c r="D29" s="17"/>
    </row>
    <row r="30" spans="1:4" s="2" customFormat="1" x14ac:dyDescent="0.25">
      <c r="A30" s="120">
        <v>20.329999999999998</v>
      </c>
      <c r="B30" s="123">
        <v>76430</v>
      </c>
      <c r="C30" s="122" t="s">
        <v>311</v>
      </c>
      <c r="D30" s="121" t="s">
        <v>319</v>
      </c>
    </row>
    <row r="31" spans="1:4" s="2" customFormat="1" x14ac:dyDescent="0.25">
      <c r="A31" s="120">
        <v>20.329999999999998</v>
      </c>
      <c r="B31" s="123">
        <v>47318</v>
      </c>
      <c r="C31" s="122" t="s">
        <v>312</v>
      </c>
      <c r="D31" s="121" t="s">
        <v>319</v>
      </c>
    </row>
    <row r="32" spans="1:4" s="2" customFormat="1" x14ac:dyDescent="0.25">
      <c r="A32" s="120">
        <v>20.329999999999998</v>
      </c>
      <c r="B32" s="123">
        <v>101614</v>
      </c>
      <c r="C32" s="122" t="s">
        <v>313</v>
      </c>
      <c r="D32" s="121" t="s">
        <v>319</v>
      </c>
    </row>
    <row r="33" spans="1:4" s="2" customFormat="1" x14ac:dyDescent="0.25">
      <c r="A33" s="120">
        <v>20.329999999999998</v>
      </c>
      <c r="B33" s="123">
        <v>360610</v>
      </c>
      <c r="C33" s="122" t="s">
        <v>314</v>
      </c>
      <c r="D33" s="121" t="s">
        <v>319</v>
      </c>
    </row>
    <row r="34" spans="1:4" s="2" customFormat="1" x14ac:dyDescent="0.25">
      <c r="A34" s="120">
        <v>20.329999999999998</v>
      </c>
      <c r="B34" s="123">
        <v>44075</v>
      </c>
      <c r="C34" s="122" t="s">
        <v>315</v>
      </c>
      <c r="D34" s="121" t="s">
        <v>319</v>
      </c>
    </row>
    <row r="35" spans="1:4" s="2" customFormat="1" x14ac:dyDescent="0.25">
      <c r="A35" s="120">
        <v>20.329999999999998</v>
      </c>
      <c r="B35" s="123">
        <v>36597</v>
      </c>
      <c r="C35" s="122" t="s">
        <v>316</v>
      </c>
      <c r="D35" s="121" t="s">
        <v>319</v>
      </c>
    </row>
    <row r="36" spans="1:4" s="2" customFormat="1" x14ac:dyDescent="0.25">
      <c r="A36" s="120">
        <v>20.329999999999998</v>
      </c>
      <c r="B36" s="123">
        <v>26071</v>
      </c>
      <c r="C36" s="122" t="s">
        <v>317</v>
      </c>
      <c r="D36" s="121" t="s">
        <v>319</v>
      </c>
    </row>
    <row r="37" spans="1:4" s="2" customFormat="1" x14ac:dyDescent="0.25">
      <c r="A37" s="120">
        <v>20.329999999999998</v>
      </c>
      <c r="B37" s="123">
        <v>12575</v>
      </c>
      <c r="C37" s="122" t="s">
        <v>318</v>
      </c>
      <c r="D37" s="121" t="s">
        <v>319</v>
      </c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v>413738</v>
      </c>
      <c r="C46" s="59"/>
      <c r="D46" s="60"/>
    </row>
    <row r="47" spans="1:4" ht="31.5" x14ac:dyDescent="0.25">
      <c r="A47" s="61" t="s">
        <v>10</v>
      </c>
      <c r="B47" s="126">
        <v>413738</v>
      </c>
      <c r="C47" s="3"/>
      <c r="D47" s="63"/>
    </row>
    <row r="48" spans="1:4" ht="15.75" x14ac:dyDescent="0.25">
      <c r="A48" s="61" t="s">
        <v>326</v>
      </c>
      <c r="B48" s="123">
        <v>46925</v>
      </c>
      <c r="C48" s="122" t="s">
        <v>320</v>
      </c>
      <c r="D48" s="63" t="s">
        <v>325</v>
      </c>
    </row>
    <row r="49" spans="1:4" ht="15.75" x14ac:dyDescent="0.25">
      <c r="A49" s="61" t="s">
        <v>326</v>
      </c>
      <c r="B49" s="123">
        <v>35263</v>
      </c>
      <c r="C49" s="122" t="s">
        <v>321</v>
      </c>
      <c r="D49" s="63" t="s">
        <v>325</v>
      </c>
    </row>
    <row r="50" spans="1:4" ht="15.75" x14ac:dyDescent="0.25">
      <c r="A50" s="61" t="s">
        <v>326</v>
      </c>
      <c r="B50" s="123">
        <v>43832</v>
      </c>
      <c r="C50" s="122" t="s">
        <v>322</v>
      </c>
      <c r="D50" s="63" t="s">
        <v>325</v>
      </c>
    </row>
    <row r="51" spans="1:4" ht="15.75" x14ac:dyDescent="0.25">
      <c r="A51" s="61" t="s">
        <v>326</v>
      </c>
      <c r="B51" s="123">
        <v>42585</v>
      </c>
      <c r="C51" s="122" t="s">
        <v>323</v>
      </c>
      <c r="D51" s="63" t="s">
        <v>325</v>
      </c>
    </row>
    <row r="52" spans="1:4" ht="15.75" x14ac:dyDescent="0.25">
      <c r="A52" s="61" t="s">
        <v>326</v>
      </c>
      <c r="B52" s="123">
        <v>44630</v>
      </c>
      <c r="C52" s="122" t="s">
        <v>324</v>
      </c>
      <c r="D52" s="63" t="s">
        <v>325</v>
      </c>
    </row>
    <row r="53" spans="1:4" ht="15.75" x14ac:dyDescent="0.25">
      <c r="A53" s="61" t="s">
        <v>354</v>
      </c>
      <c r="B53" s="123">
        <v>15563</v>
      </c>
      <c r="C53" s="122" t="s">
        <v>327</v>
      </c>
      <c r="D53" s="63" t="s">
        <v>353</v>
      </c>
    </row>
    <row r="54" spans="1:4" ht="15.75" x14ac:dyDescent="0.25">
      <c r="A54" s="61" t="s">
        <v>354</v>
      </c>
      <c r="B54" s="123">
        <v>5505</v>
      </c>
      <c r="C54" s="122" t="s">
        <v>328</v>
      </c>
      <c r="D54" s="63" t="s">
        <v>353</v>
      </c>
    </row>
    <row r="55" spans="1:4" ht="15.75" x14ac:dyDescent="0.25">
      <c r="A55" s="61" t="s">
        <v>354</v>
      </c>
      <c r="B55" s="123">
        <v>5529</v>
      </c>
      <c r="C55" s="122" t="s">
        <v>329</v>
      </c>
      <c r="D55" s="63" t="s">
        <v>353</v>
      </c>
    </row>
    <row r="56" spans="1:4" ht="15.75" x14ac:dyDescent="0.25">
      <c r="A56" s="61" t="s">
        <v>354</v>
      </c>
      <c r="B56" s="123">
        <v>5669</v>
      </c>
      <c r="C56" s="122" t="s">
        <v>330</v>
      </c>
      <c r="D56" s="63" t="s">
        <v>353</v>
      </c>
    </row>
    <row r="57" spans="1:4" ht="15.75" x14ac:dyDescent="0.25">
      <c r="A57" s="61" t="s">
        <v>354</v>
      </c>
      <c r="B57" s="123">
        <v>4404</v>
      </c>
      <c r="C57" s="122" t="s">
        <v>331</v>
      </c>
      <c r="D57" s="63" t="s">
        <v>353</v>
      </c>
    </row>
    <row r="58" spans="1:4" ht="15.75" x14ac:dyDescent="0.25">
      <c r="A58" s="61" t="s">
        <v>354</v>
      </c>
      <c r="B58" s="123">
        <v>5668</v>
      </c>
      <c r="C58" s="122" t="s">
        <v>332</v>
      </c>
      <c r="D58" s="63" t="s">
        <v>353</v>
      </c>
    </row>
    <row r="59" spans="1:4" ht="15.75" x14ac:dyDescent="0.25">
      <c r="A59" s="61" t="s">
        <v>354</v>
      </c>
      <c r="B59" s="123">
        <v>5361</v>
      </c>
      <c r="C59" s="122" t="s">
        <v>333</v>
      </c>
      <c r="D59" s="63" t="s">
        <v>353</v>
      </c>
    </row>
    <row r="60" spans="1:4" ht="15.75" x14ac:dyDescent="0.25">
      <c r="A60" s="61" t="s">
        <v>354</v>
      </c>
      <c r="B60" s="123">
        <v>5304</v>
      </c>
      <c r="C60" s="122" t="s">
        <v>334</v>
      </c>
      <c r="D60" s="63" t="s">
        <v>353</v>
      </c>
    </row>
    <row r="61" spans="1:4" ht="15.75" x14ac:dyDescent="0.25">
      <c r="A61" s="61" t="s">
        <v>354</v>
      </c>
      <c r="B61" s="123">
        <v>4021</v>
      </c>
      <c r="C61" s="122" t="s">
        <v>320</v>
      </c>
      <c r="D61" s="63" t="s">
        <v>353</v>
      </c>
    </row>
    <row r="62" spans="1:4" ht="15.75" x14ac:dyDescent="0.25">
      <c r="A62" s="61" t="s">
        <v>354</v>
      </c>
      <c r="B62" s="123">
        <v>5671</v>
      </c>
      <c r="C62" s="122" t="s">
        <v>335</v>
      </c>
      <c r="D62" s="63" t="s">
        <v>353</v>
      </c>
    </row>
    <row r="63" spans="1:4" ht="15.75" x14ac:dyDescent="0.25">
      <c r="A63" s="61" t="s">
        <v>354</v>
      </c>
      <c r="B63" s="123">
        <v>5321</v>
      </c>
      <c r="C63" s="122" t="s">
        <v>336</v>
      </c>
      <c r="D63" s="63" t="s">
        <v>353</v>
      </c>
    </row>
    <row r="64" spans="1:4" ht="15.75" x14ac:dyDescent="0.25">
      <c r="A64" s="61" t="s">
        <v>354</v>
      </c>
      <c r="B64" s="123">
        <v>2964</v>
      </c>
      <c r="C64" s="122" t="s">
        <v>337</v>
      </c>
      <c r="D64" s="63" t="s">
        <v>353</v>
      </c>
    </row>
    <row r="65" spans="1:4" ht="15.75" x14ac:dyDescent="0.25">
      <c r="A65" s="61" t="s">
        <v>354</v>
      </c>
      <c r="B65" s="123">
        <v>5668</v>
      </c>
      <c r="C65" s="122" t="s">
        <v>338</v>
      </c>
      <c r="D65" s="63" t="s">
        <v>353</v>
      </c>
    </row>
    <row r="66" spans="1:4" ht="15.75" x14ac:dyDescent="0.25">
      <c r="A66" s="61" t="s">
        <v>354</v>
      </c>
      <c r="B66" s="123">
        <v>13863</v>
      </c>
      <c r="C66" s="122" t="s">
        <v>339</v>
      </c>
      <c r="D66" s="63" t="s">
        <v>353</v>
      </c>
    </row>
    <row r="67" spans="1:4" ht="15.75" x14ac:dyDescent="0.25">
      <c r="A67" s="61" t="s">
        <v>354</v>
      </c>
      <c r="B67" s="123">
        <v>5257</v>
      </c>
      <c r="C67" s="122" t="s">
        <v>340</v>
      </c>
      <c r="D67" s="63" t="s">
        <v>353</v>
      </c>
    </row>
    <row r="68" spans="1:4" ht="15.75" x14ac:dyDescent="0.25">
      <c r="A68" s="61" t="s">
        <v>354</v>
      </c>
      <c r="B68" s="123">
        <v>5287</v>
      </c>
      <c r="C68" s="122" t="s">
        <v>341</v>
      </c>
      <c r="D68" s="63" t="s">
        <v>353</v>
      </c>
    </row>
    <row r="69" spans="1:4" ht="15.75" x14ac:dyDescent="0.25">
      <c r="A69" s="61" t="s">
        <v>354</v>
      </c>
      <c r="B69" s="123">
        <v>4727</v>
      </c>
      <c r="C69" s="122" t="s">
        <v>321</v>
      </c>
      <c r="D69" s="63" t="s">
        <v>353</v>
      </c>
    </row>
    <row r="70" spans="1:4" ht="15.75" x14ac:dyDescent="0.25">
      <c r="A70" s="61" t="s">
        <v>354</v>
      </c>
      <c r="B70" s="123">
        <v>5200</v>
      </c>
      <c r="C70" s="122" t="s">
        <v>342</v>
      </c>
      <c r="D70" s="63" t="s">
        <v>353</v>
      </c>
    </row>
    <row r="71" spans="1:4" ht="15.75" x14ac:dyDescent="0.25">
      <c r="A71" s="61" t="s">
        <v>354</v>
      </c>
      <c r="B71" s="123">
        <v>8999</v>
      </c>
      <c r="C71" s="122" t="s">
        <v>343</v>
      </c>
      <c r="D71" s="63" t="s">
        <v>353</v>
      </c>
    </row>
    <row r="72" spans="1:4" ht="15.75" x14ac:dyDescent="0.25">
      <c r="A72" s="61" t="s">
        <v>354</v>
      </c>
      <c r="B72" s="123">
        <v>5030</v>
      </c>
      <c r="C72" s="122" t="s">
        <v>344</v>
      </c>
      <c r="D72" s="63" t="s">
        <v>353</v>
      </c>
    </row>
    <row r="73" spans="1:4" ht="15.75" x14ac:dyDescent="0.25">
      <c r="A73" s="61" t="s">
        <v>354</v>
      </c>
      <c r="B73" s="123">
        <v>5313</v>
      </c>
      <c r="C73" s="122" t="s">
        <v>345</v>
      </c>
      <c r="D73" s="63" t="s">
        <v>353</v>
      </c>
    </row>
    <row r="74" spans="1:4" ht="15.75" x14ac:dyDescent="0.25">
      <c r="A74" s="61" t="s">
        <v>354</v>
      </c>
      <c r="B74" s="123">
        <v>5688</v>
      </c>
      <c r="C74" s="122" t="s">
        <v>346</v>
      </c>
      <c r="D74" s="63" t="s">
        <v>353</v>
      </c>
    </row>
    <row r="75" spans="1:4" ht="15.75" x14ac:dyDescent="0.25">
      <c r="A75" s="61" t="s">
        <v>354</v>
      </c>
      <c r="B75" s="123">
        <v>5200</v>
      </c>
      <c r="C75" s="122" t="s">
        <v>347</v>
      </c>
      <c r="D75" s="63" t="s">
        <v>353</v>
      </c>
    </row>
    <row r="76" spans="1:4" ht="15.75" x14ac:dyDescent="0.25">
      <c r="A76" s="61" t="s">
        <v>354</v>
      </c>
      <c r="B76" s="123">
        <v>4986</v>
      </c>
      <c r="C76" s="122" t="s">
        <v>348</v>
      </c>
      <c r="D76" s="63" t="s">
        <v>353</v>
      </c>
    </row>
    <row r="77" spans="1:4" ht="15.75" x14ac:dyDescent="0.25">
      <c r="A77" s="61" t="s">
        <v>354</v>
      </c>
      <c r="B77" s="123">
        <v>5020</v>
      </c>
      <c r="C77" s="122" t="s">
        <v>349</v>
      </c>
      <c r="D77" s="63" t="s">
        <v>353</v>
      </c>
    </row>
    <row r="78" spans="1:4" ht="15.75" x14ac:dyDescent="0.25">
      <c r="A78" s="61" t="s">
        <v>354</v>
      </c>
      <c r="B78" s="123">
        <v>21081</v>
      </c>
      <c r="C78" s="122" t="s">
        <v>350</v>
      </c>
      <c r="D78" s="63" t="s">
        <v>353</v>
      </c>
    </row>
    <row r="79" spans="1:4" ht="15.75" x14ac:dyDescent="0.25">
      <c r="A79" s="61" t="s">
        <v>354</v>
      </c>
      <c r="B79" s="123">
        <v>1951</v>
      </c>
      <c r="C79" s="122" t="s">
        <v>312</v>
      </c>
      <c r="D79" s="63" t="s">
        <v>353</v>
      </c>
    </row>
    <row r="80" spans="1:4" ht="15.75" x14ac:dyDescent="0.25">
      <c r="A80" s="61" t="s">
        <v>354</v>
      </c>
      <c r="B80" s="123">
        <v>3107</v>
      </c>
      <c r="C80" s="122" t="s">
        <v>313</v>
      </c>
      <c r="D80" s="63" t="s">
        <v>353</v>
      </c>
    </row>
    <row r="81" spans="1:4" ht="15.75" x14ac:dyDescent="0.25">
      <c r="A81" s="61" t="s">
        <v>354</v>
      </c>
      <c r="B81" s="123">
        <v>3310</v>
      </c>
      <c r="C81" s="122" t="s">
        <v>314</v>
      </c>
      <c r="D81" s="63" t="s">
        <v>353</v>
      </c>
    </row>
    <row r="82" spans="1:4" ht="15.75" x14ac:dyDescent="0.25">
      <c r="A82" s="61" t="s">
        <v>354</v>
      </c>
      <c r="B82" s="123">
        <v>5514</v>
      </c>
      <c r="C82" s="122" t="s">
        <v>323</v>
      </c>
      <c r="D82" s="63" t="s">
        <v>353</v>
      </c>
    </row>
    <row r="83" spans="1:4" ht="15.75" x14ac:dyDescent="0.25">
      <c r="A83" s="61" t="s">
        <v>354</v>
      </c>
      <c r="B83" s="123">
        <v>5491</v>
      </c>
      <c r="C83" s="122" t="s">
        <v>351</v>
      </c>
      <c r="D83" s="63" t="s">
        <v>353</v>
      </c>
    </row>
    <row r="84" spans="1:4" ht="15.75" x14ac:dyDescent="0.25">
      <c r="A84" s="61" t="s">
        <v>354</v>
      </c>
      <c r="B84" s="123">
        <v>3510</v>
      </c>
      <c r="C84" s="122" t="s">
        <v>352</v>
      </c>
      <c r="D84" s="63" t="s">
        <v>353</v>
      </c>
    </row>
    <row r="85" spans="1:4" ht="15.75" x14ac:dyDescent="0.25">
      <c r="A85" s="61" t="s">
        <v>354</v>
      </c>
      <c r="B85" s="123">
        <v>5321</v>
      </c>
      <c r="C85" s="122" t="s">
        <v>324</v>
      </c>
      <c r="D85" s="63" t="s">
        <v>353</v>
      </c>
    </row>
    <row r="86" spans="1:4" ht="15.75" x14ac:dyDescent="0.25">
      <c r="A86" s="68" t="s">
        <v>11</v>
      </c>
      <c r="B86" s="69">
        <f>SUM(B87:B89)</f>
        <v>0</v>
      </c>
      <c r="C86" s="66"/>
      <c r="D86" s="67"/>
    </row>
    <row r="87" spans="1:4" ht="15.75" x14ac:dyDescent="0.25">
      <c r="A87" s="64" t="s">
        <v>12</v>
      </c>
      <c r="B87" s="70"/>
      <c r="C87" s="71"/>
      <c r="D87" s="72"/>
    </row>
    <row r="88" spans="1:4" ht="15.75" x14ac:dyDescent="0.25">
      <c r="A88" s="64"/>
      <c r="B88" s="73"/>
      <c r="C88" s="71"/>
      <c r="D88" s="72"/>
    </row>
    <row r="89" spans="1:4" ht="15.75" x14ac:dyDescent="0.25">
      <c r="A89" s="64"/>
      <c r="B89" s="73"/>
      <c r="C89" s="74"/>
      <c r="D89" s="75"/>
    </row>
    <row r="90" spans="1:4" ht="63" x14ac:dyDescent="0.25">
      <c r="A90" s="68" t="s">
        <v>13</v>
      </c>
      <c r="B90" s="69">
        <f>SUM(B91:B93)</f>
        <v>0</v>
      </c>
      <c r="C90" s="76"/>
      <c r="D90" s="77"/>
    </row>
    <row r="91" spans="1:4" ht="63" x14ac:dyDescent="0.25">
      <c r="A91" s="64" t="s">
        <v>14</v>
      </c>
      <c r="B91" s="65"/>
      <c r="C91" s="73"/>
      <c r="D91" s="78"/>
    </row>
    <row r="92" spans="1:4" ht="15.75" x14ac:dyDescent="0.25">
      <c r="A92" s="64"/>
      <c r="B92" s="65"/>
      <c r="C92" s="73"/>
      <c r="D92" s="78"/>
    </row>
    <row r="93" spans="1:4" ht="15.75" x14ac:dyDescent="0.25">
      <c r="A93" s="64"/>
      <c r="B93" s="65"/>
      <c r="C93" s="74"/>
      <c r="D93" s="79"/>
    </row>
    <row r="94" spans="1:4" ht="47.25" x14ac:dyDescent="0.25">
      <c r="A94" s="68" t="s">
        <v>15</v>
      </c>
      <c r="B94" s="69">
        <f>SUM(B95:B96)</f>
        <v>0</v>
      </c>
      <c r="C94" s="76"/>
      <c r="D94" s="77"/>
    </row>
    <row r="95" spans="1:4" ht="47.25" x14ac:dyDescent="0.25">
      <c r="A95" s="64" t="s">
        <v>16</v>
      </c>
      <c r="B95" s="65"/>
      <c r="C95" s="80"/>
      <c r="D95" s="81"/>
    </row>
    <row r="96" spans="1:4" ht="15.75" x14ac:dyDescent="0.25">
      <c r="A96" s="64"/>
      <c r="B96" s="65"/>
      <c r="C96" s="80"/>
      <c r="D96" s="81"/>
    </row>
    <row r="97" spans="1:4" ht="15.75" x14ac:dyDescent="0.25">
      <c r="A97" s="68" t="s">
        <v>17</v>
      </c>
      <c r="B97" s="69">
        <f>SUM(B98:B114)</f>
        <v>0</v>
      </c>
      <c r="C97" s="76"/>
      <c r="D97" s="77"/>
    </row>
    <row r="98" spans="1:4" ht="15.75" x14ac:dyDescent="0.25">
      <c r="A98" s="64" t="s">
        <v>18</v>
      </c>
      <c r="B98" s="73"/>
      <c r="C98" s="80"/>
      <c r="D98" s="81"/>
    </row>
    <row r="99" spans="1:4" ht="15.75" x14ac:dyDescent="0.25">
      <c r="A99" s="82"/>
      <c r="B99" s="73"/>
      <c r="C99" s="80"/>
      <c r="D99" s="81"/>
    </row>
    <row r="100" spans="1:4" ht="15.75" x14ac:dyDescent="0.25">
      <c r="A100" s="82"/>
      <c r="B100" s="73"/>
      <c r="C100" s="80"/>
      <c r="D100" s="81"/>
    </row>
    <row r="101" spans="1:4" ht="15.75" x14ac:dyDescent="0.25">
      <c r="A101" s="82"/>
      <c r="B101" s="73"/>
      <c r="C101" s="80"/>
      <c r="D101" s="81"/>
    </row>
    <row r="102" spans="1:4" ht="15.75" x14ac:dyDescent="0.25">
      <c r="A102" s="82"/>
      <c r="B102" s="73"/>
      <c r="C102" s="80"/>
      <c r="D102" s="81"/>
    </row>
    <row r="103" spans="1:4" ht="15.75" x14ac:dyDescent="0.25">
      <c r="A103" s="82"/>
      <c r="B103" s="73"/>
      <c r="C103" s="80"/>
      <c r="D103" s="81"/>
    </row>
    <row r="104" spans="1:4" ht="15.75" x14ac:dyDescent="0.25">
      <c r="A104" s="82"/>
      <c r="B104" s="73"/>
      <c r="C104" s="80"/>
      <c r="D104" s="81"/>
    </row>
    <row r="105" spans="1:4" ht="15.75" x14ac:dyDescent="0.25">
      <c r="A105" s="82"/>
      <c r="B105" s="73"/>
      <c r="C105" s="80"/>
      <c r="D105" s="81"/>
    </row>
    <row r="106" spans="1:4" ht="15.75" x14ac:dyDescent="0.25">
      <c r="A106" s="82"/>
      <c r="B106" s="73"/>
      <c r="C106" s="80"/>
      <c r="D106" s="81"/>
    </row>
    <row r="107" spans="1:4" ht="15.75" x14ac:dyDescent="0.25">
      <c r="A107" s="82"/>
      <c r="B107" s="73"/>
      <c r="C107" s="80"/>
      <c r="D107" s="81"/>
    </row>
    <row r="108" spans="1:4" ht="15.75" x14ac:dyDescent="0.25">
      <c r="A108" s="82"/>
      <c r="B108" s="73"/>
      <c r="C108" s="80"/>
      <c r="D108" s="81"/>
    </row>
    <row r="109" spans="1:4" ht="15.75" x14ac:dyDescent="0.25">
      <c r="A109" s="82"/>
      <c r="B109" s="73"/>
      <c r="C109" s="80"/>
      <c r="D109" s="81"/>
    </row>
    <row r="110" spans="1:4" ht="15.75" x14ac:dyDescent="0.25">
      <c r="A110" s="82"/>
      <c r="B110" s="73"/>
      <c r="C110" s="80"/>
      <c r="D110" s="81"/>
    </row>
    <row r="111" spans="1:4" ht="15.75" x14ac:dyDescent="0.25">
      <c r="A111" s="82"/>
      <c r="B111" s="73"/>
      <c r="C111" s="80"/>
      <c r="D111" s="81"/>
    </row>
    <row r="112" spans="1:4" ht="15.75" x14ac:dyDescent="0.25">
      <c r="A112" s="82"/>
      <c r="B112" s="73"/>
      <c r="C112" s="80"/>
      <c r="D112" s="81"/>
    </row>
    <row r="113" spans="1:4" ht="15.75" x14ac:dyDescent="0.25">
      <c r="A113" s="82"/>
      <c r="B113" s="73"/>
      <c r="C113" s="80"/>
      <c r="D113" s="81"/>
    </row>
    <row r="114" spans="1:4" ht="16.5" thickBot="1" x14ac:dyDescent="0.3">
      <c r="A114" s="82"/>
      <c r="B114" s="73"/>
      <c r="C114" s="80"/>
      <c r="D114" s="81"/>
    </row>
    <row r="115" spans="1:4" ht="16.5" thickBot="1" x14ac:dyDescent="0.3">
      <c r="A115" s="83" t="s">
        <v>19</v>
      </c>
      <c r="B115" s="84">
        <f>B18+B29+B46</f>
        <v>1462633</v>
      </c>
      <c r="C115" s="18"/>
      <c r="D115" s="11"/>
    </row>
  </sheetData>
  <pageMargins left="0.7" right="0.7" top="0.75" bottom="0.75" header="0.3" footer="0.3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D79"/>
  <sheetViews>
    <sheetView topLeftCell="A2" workbookViewId="0">
      <selection activeCell="A2" sqref="A2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D79"/>
  <sheetViews>
    <sheetView topLeftCell="A2" workbookViewId="0">
      <selection activeCell="A2" sqref="A2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17" workbookViewId="0">
      <selection activeCell="D31" sqref="D31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2424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>
        <v>59.4</v>
      </c>
      <c r="B20" s="28">
        <v>2424</v>
      </c>
      <c r="C20" s="26" t="s">
        <v>290</v>
      </c>
      <c r="D20" s="26" t="s">
        <v>291</v>
      </c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679.56</v>
      </c>
      <c r="C29" s="16"/>
      <c r="D29" s="17"/>
    </row>
    <row r="30" spans="1:4" s="2" customFormat="1" x14ac:dyDescent="0.25">
      <c r="A30" s="115" t="s">
        <v>266</v>
      </c>
      <c r="B30" s="41">
        <v>225.1</v>
      </c>
      <c r="C30" s="87" t="s">
        <v>355</v>
      </c>
      <c r="D30" s="110" t="s">
        <v>356</v>
      </c>
    </row>
    <row r="31" spans="1:4" s="2" customFormat="1" x14ac:dyDescent="0.25">
      <c r="A31" s="40" t="s">
        <v>384</v>
      </c>
      <c r="B31" s="41">
        <v>454.46</v>
      </c>
      <c r="C31" s="42" t="s">
        <v>385</v>
      </c>
      <c r="D31" s="43" t="s">
        <v>386</v>
      </c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3103.56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11" workbookViewId="0">
      <selection activeCell="A40" sqref="A40:D40"/>
    </sheetView>
  </sheetViews>
  <sheetFormatPr defaultRowHeight="15" x14ac:dyDescent="0.25"/>
  <cols>
    <col min="1" max="1" width="28.28515625" customWidth="1"/>
    <col min="2" max="2" width="31.7109375" customWidth="1"/>
    <col min="3" max="3" width="41.57031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40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 t="s">
        <v>368</v>
      </c>
      <c r="B20" s="25">
        <v>40</v>
      </c>
      <c r="C20" s="26" t="s">
        <v>369</v>
      </c>
      <c r="D20" s="27" t="s">
        <v>370</v>
      </c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5226.92</v>
      </c>
      <c r="C29" s="16"/>
      <c r="D29" s="17"/>
    </row>
    <row r="30" spans="1:4" s="2" customFormat="1" x14ac:dyDescent="0.25">
      <c r="A30" s="115" t="s">
        <v>281</v>
      </c>
      <c r="B30" s="41">
        <v>150</v>
      </c>
      <c r="C30" s="87" t="s">
        <v>357</v>
      </c>
      <c r="D30" s="110" t="s">
        <v>358</v>
      </c>
    </row>
    <row r="31" spans="1:4" s="2" customFormat="1" x14ac:dyDescent="0.25">
      <c r="A31" s="115" t="s">
        <v>265</v>
      </c>
      <c r="B31" s="41">
        <v>250</v>
      </c>
      <c r="C31" s="87" t="s">
        <v>359</v>
      </c>
      <c r="D31" s="110" t="s">
        <v>276</v>
      </c>
    </row>
    <row r="32" spans="1:4" s="2" customFormat="1" x14ac:dyDescent="0.25">
      <c r="A32" s="115" t="s">
        <v>265</v>
      </c>
      <c r="B32" s="41">
        <v>113.19</v>
      </c>
      <c r="C32" s="87" t="s">
        <v>360</v>
      </c>
      <c r="D32" s="110" t="s">
        <v>276</v>
      </c>
    </row>
    <row r="33" spans="1:4" s="2" customFormat="1" x14ac:dyDescent="0.25">
      <c r="A33" s="115" t="s">
        <v>265</v>
      </c>
      <c r="B33" s="41">
        <v>809.2</v>
      </c>
      <c r="C33" s="87" t="s">
        <v>361</v>
      </c>
      <c r="D33" s="110" t="s">
        <v>276</v>
      </c>
    </row>
    <row r="34" spans="1:4" s="2" customFormat="1" x14ac:dyDescent="0.25">
      <c r="A34" s="115" t="s">
        <v>265</v>
      </c>
      <c r="B34" s="41">
        <v>222.89</v>
      </c>
      <c r="C34" s="87" t="s">
        <v>362</v>
      </c>
      <c r="D34" s="110" t="s">
        <v>276</v>
      </c>
    </row>
    <row r="35" spans="1:4" s="2" customFormat="1" x14ac:dyDescent="0.25">
      <c r="A35" s="115" t="s">
        <v>267</v>
      </c>
      <c r="B35" s="41">
        <v>891.54</v>
      </c>
      <c r="C35" s="87" t="s">
        <v>363</v>
      </c>
      <c r="D35" s="110" t="s">
        <v>276</v>
      </c>
    </row>
    <row r="36" spans="1:4" s="2" customFormat="1" x14ac:dyDescent="0.25">
      <c r="A36" s="127" t="s">
        <v>364</v>
      </c>
      <c r="B36" s="128">
        <v>12.38</v>
      </c>
      <c r="C36" s="87" t="s">
        <v>360</v>
      </c>
      <c r="D36" s="110" t="s">
        <v>276</v>
      </c>
    </row>
    <row r="37" spans="1:4" s="2" customFormat="1" x14ac:dyDescent="0.25">
      <c r="A37" s="85" t="s">
        <v>278</v>
      </c>
      <c r="B37" s="128">
        <v>2619.8000000000002</v>
      </c>
      <c r="C37" s="133" t="s">
        <v>365</v>
      </c>
      <c r="D37" s="86" t="s">
        <v>366</v>
      </c>
    </row>
    <row r="38" spans="1:4" s="2" customFormat="1" x14ac:dyDescent="0.25">
      <c r="A38" s="85" t="s">
        <v>278</v>
      </c>
      <c r="B38" s="130">
        <v>102.45</v>
      </c>
      <c r="C38" s="133" t="s">
        <v>367</v>
      </c>
      <c r="D38" s="110" t="s">
        <v>276</v>
      </c>
    </row>
    <row r="39" spans="1:4" s="2" customFormat="1" x14ac:dyDescent="0.25">
      <c r="A39" s="134" t="s">
        <v>278</v>
      </c>
      <c r="B39" s="128">
        <v>50.47</v>
      </c>
      <c r="C39" s="87" t="s">
        <v>360</v>
      </c>
      <c r="D39" s="110" t="s">
        <v>276</v>
      </c>
    </row>
    <row r="40" spans="1:4" s="2" customFormat="1" x14ac:dyDescent="0.25">
      <c r="A40" s="134" t="s">
        <v>302</v>
      </c>
      <c r="B40" s="131">
        <v>5</v>
      </c>
      <c r="C40" s="26" t="s">
        <v>369</v>
      </c>
      <c r="D40" s="135" t="s">
        <v>371</v>
      </c>
    </row>
    <row r="41" spans="1:4" s="2" customFormat="1" x14ac:dyDescent="0.25">
      <c r="A41" s="85"/>
      <c r="B41" s="131"/>
      <c r="C41" s="129"/>
      <c r="D41" s="132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5266.92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A2" sqref="A2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14" workbookViewId="0">
      <selection activeCell="I46" sqref="I46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270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 t="s">
        <v>368</v>
      </c>
      <c r="B20" s="25">
        <v>270</v>
      </c>
      <c r="C20" s="26" t="s">
        <v>369</v>
      </c>
      <c r="D20" s="27" t="s">
        <v>372</v>
      </c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179969.48</v>
      </c>
      <c r="C29" s="16"/>
      <c r="D29" s="17"/>
    </row>
    <row r="30" spans="1:4" s="2" customFormat="1" x14ac:dyDescent="0.25">
      <c r="A30" s="40"/>
      <c r="B30" s="111">
        <v>53.31</v>
      </c>
      <c r="C30" s="42" t="s">
        <v>379</v>
      </c>
      <c r="D30" s="43" t="s">
        <v>383</v>
      </c>
    </row>
    <row r="31" spans="1:4" s="2" customFormat="1" x14ac:dyDescent="0.25">
      <c r="A31" s="40"/>
      <c r="B31" s="111">
        <v>416.17</v>
      </c>
      <c r="C31" s="42" t="s">
        <v>379</v>
      </c>
      <c r="D31" s="43" t="s">
        <v>382</v>
      </c>
    </row>
    <row r="32" spans="1:4" s="2" customFormat="1" x14ac:dyDescent="0.25">
      <c r="A32" s="40"/>
      <c r="B32" s="111">
        <v>179500</v>
      </c>
      <c r="C32" s="42" t="s">
        <v>380</v>
      </c>
      <c r="D32" s="43" t="s">
        <v>381</v>
      </c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180239.48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topLeftCell="A23" workbookViewId="0">
      <selection activeCell="C32" sqref="C32:D32"/>
    </sheetView>
  </sheetViews>
  <sheetFormatPr defaultRowHeight="15" x14ac:dyDescent="0.25"/>
  <cols>
    <col min="1" max="1" width="28.28515625" customWidth="1"/>
    <col min="2" max="2" width="31.7109375" customWidth="1"/>
    <col min="3" max="3" width="36.57031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SUM(B30:B47)</f>
        <v>797290.48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>
        <v>20.32</v>
      </c>
      <c r="B31" s="88">
        <v>689437</v>
      </c>
      <c r="C31" s="42" t="s">
        <v>21</v>
      </c>
      <c r="D31" s="43" t="s">
        <v>22</v>
      </c>
    </row>
    <row r="32" spans="1:4" s="2" customFormat="1" x14ac:dyDescent="0.25">
      <c r="A32" s="40">
        <v>20.32</v>
      </c>
      <c r="B32" s="88">
        <v>39257</v>
      </c>
      <c r="C32" s="42" t="s">
        <v>21</v>
      </c>
      <c r="D32" s="43" t="s">
        <v>22</v>
      </c>
    </row>
    <row r="33" spans="1:4" s="2" customFormat="1" x14ac:dyDescent="0.25">
      <c r="A33" s="40">
        <v>20.32</v>
      </c>
      <c r="B33" s="88">
        <v>1490.03</v>
      </c>
      <c r="C33" s="42" t="s">
        <v>21</v>
      </c>
      <c r="D33" s="43" t="s">
        <v>22</v>
      </c>
    </row>
    <row r="34" spans="1:4" s="2" customFormat="1" x14ac:dyDescent="0.25">
      <c r="A34" s="40">
        <v>20.32</v>
      </c>
      <c r="B34" s="88">
        <v>20224.36</v>
      </c>
      <c r="C34" s="42" t="s">
        <v>21</v>
      </c>
      <c r="D34" s="43" t="s">
        <v>22</v>
      </c>
    </row>
    <row r="35" spans="1:4" s="2" customFormat="1" x14ac:dyDescent="0.25">
      <c r="A35" s="40">
        <v>20.32</v>
      </c>
      <c r="B35" s="88">
        <v>2193.8200000000002</v>
      </c>
      <c r="C35" s="42" t="s">
        <v>23</v>
      </c>
      <c r="D35" s="43" t="s">
        <v>22</v>
      </c>
    </row>
    <row r="36" spans="1:4" s="2" customFormat="1" x14ac:dyDescent="0.25">
      <c r="A36" s="40">
        <v>20.32</v>
      </c>
      <c r="B36" s="88">
        <v>18480</v>
      </c>
      <c r="C36" s="42" t="s">
        <v>23</v>
      </c>
      <c r="D36" s="43" t="s">
        <v>22</v>
      </c>
    </row>
    <row r="37" spans="1:4" s="2" customFormat="1" x14ac:dyDescent="0.25">
      <c r="A37" s="85">
        <v>20.32</v>
      </c>
      <c r="B37" s="89">
        <v>15211.47</v>
      </c>
      <c r="C37" s="45" t="s">
        <v>24</v>
      </c>
      <c r="D37" s="86" t="s">
        <v>22</v>
      </c>
    </row>
    <row r="38" spans="1:4" s="2" customFormat="1" x14ac:dyDescent="0.25">
      <c r="A38" s="85">
        <v>20.32</v>
      </c>
      <c r="B38" s="89">
        <v>2989.89</v>
      </c>
      <c r="C38" s="45" t="s">
        <v>24</v>
      </c>
      <c r="D38" s="86" t="s">
        <v>22</v>
      </c>
    </row>
    <row r="39" spans="1:4" s="2" customFormat="1" x14ac:dyDescent="0.25">
      <c r="A39" s="85">
        <v>20.32</v>
      </c>
      <c r="B39" s="89">
        <v>1500</v>
      </c>
      <c r="C39" s="87" t="s">
        <v>25</v>
      </c>
      <c r="D39" s="86" t="s">
        <v>22</v>
      </c>
    </row>
    <row r="40" spans="1:4" s="2" customFormat="1" x14ac:dyDescent="0.25">
      <c r="A40" s="85">
        <v>20.32</v>
      </c>
      <c r="B40" s="90">
        <v>6079.15</v>
      </c>
      <c r="C40" s="45" t="s">
        <v>26</v>
      </c>
      <c r="D40" s="86" t="s">
        <v>22</v>
      </c>
    </row>
    <row r="41" spans="1:4" s="2" customFormat="1" x14ac:dyDescent="0.25">
      <c r="A41" s="85">
        <v>20.32</v>
      </c>
      <c r="B41" s="44">
        <v>427.76</v>
      </c>
      <c r="C41" s="87" t="s">
        <v>27</v>
      </c>
      <c r="D41" s="86" t="s">
        <v>22</v>
      </c>
    </row>
    <row r="42" spans="1:4" s="2" customFormat="1" x14ac:dyDescent="0.25">
      <c r="A42" s="48"/>
      <c r="B42" s="50"/>
      <c r="C42" s="46"/>
      <c r="D42" s="51"/>
    </row>
    <row r="43" spans="1:4" s="2" customFormat="1" x14ac:dyDescent="0.25">
      <c r="A43" s="29"/>
      <c r="B43" s="50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x14ac:dyDescent="0.25">
      <c r="A45" s="29"/>
      <c r="B45" s="44"/>
      <c r="C45" s="45"/>
      <c r="D45" s="51"/>
    </row>
    <row r="46" spans="1:4" s="2" customFormat="1" x14ac:dyDescent="0.25">
      <c r="A46" s="29"/>
      <c r="B46" s="44"/>
      <c r="C46" s="52"/>
      <c r="D46" s="51"/>
    </row>
    <row r="47" spans="1:4" s="2" customFormat="1" ht="15.75" thickBot="1" x14ac:dyDescent="0.3">
      <c r="A47" s="53"/>
      <c r="B47" s="54"/>
      <c r="C47" s="55"/>
      <c r="D47" s="56"/>
    </row>
    <row r="48" spans="1:4" ht="32.25" thickBot="1" x14ac:dyDescent="0.3">
      <c r="A48" s="57" t="s">
        <v>9</v>
      </c>
      <c r="B48" s="58">
        <f>B52+B56+B60+B63</f>
        <v>0</v>
      </c>
      <c r="C48" s="59"/>
      <c r="D48" s="60"/>
    </row>
    <row r="49" spans="1:4" ht="31.5" x14ac:dyDescent="0.25">
      <c r="A49" s="61" t="s">
        <v>10</v>
      </c>
      <c r="B49" s="62"/>
      <c r="C49" s="3"/>
      <c r="D49" s="63"/>
    </row>
    <row r="50" spans="1:4" ht="15.75" x14ac:dyDescent="0.25">
      <c r="A50" s="64"/>
      <c r="B50" s="65"/>
      <c r="C50" s="66"/>
      <c r="D50" s="67"/>
    </row>
    <row r="51" spans="1:4" ht="15.75" x14ac:dyDescent="0.25">
      <c r="A51" s="64"/>
      <c r="B51" s="65"/>
      <c r="C51" s="66"/>
      <c r="D51" s="67"/>
    </row>
    <row r="52" spans="1:4" ht="15.75" x14ac:dyDescent="0.25">
      <c r="A52" s="68" t="s">
        <v>11</v>
      </c>
      <c r="B52" s="69">
        <f>SUM(B53:B55)</f>
        <v>0</v>
      </c>
      <c r="C52" s="66"/>
      <c r="D52" s="67"/>
    </row>
    <row r="53" spans="1:4" ht="15.75" x14ac:dyDescent="0.25">
      <c r="A53" s="64" t="s">
        <v>12</v>
      </c>
      <c r="B53" s="70"/>
      <c r="C53" s="71"/>
      <c r="D53" s="72"/>
    </row>
    <row r="54" spans="1:4" ht="15.75" x14ac:dyDescent="0.25">
      <c r="A54" s="64"/>
      <c r="B54" s="73"/>
      <c r="C54" s="71"/>
      <c r="D54" s="72"/>
    </row>
    <row r="55" spans="1:4" ht="15.75" x14ac:dyDescent="0.25">
      <c r="A55" s="64"/>
      <c r="B55" s="73"/>
      <c r="C55" s="74"/>
      <c r="D55" s="75"/>
    </row>
    <row r="56" spans="1:4" ht="63" x14ac:dyDescent="0.25">
      <c r="A56" s="68" t="s">
        <v>13</v>
      </c>
      <c r="B56" s="69">
        <f>SUM(B57:B59)</f>
        <v>0</v>
      </c>
      <c r="C56" s="76"/>
      <c r="D56" s="77"/>
    </row>
    <row r="57" spans="1:4" ht="63" x14ac:dyDescent="0.25">
      <c r="A57" s="64" t="s">
        <v>14</v>
      </c>
      <c r="B57" s="65"/>
      <c r="C57" s="73"/>
      <c r="D57" s="78"/>
    </row>
    <row r="58" spans="1:4" ht="15.75" x14ac:dyDescent="0.25">
      <c r="A58" s="64"/>
      <c r="B58" s="65"/>
      <c r="C58" s="73"/>
      <c r="D58" s="78"/>
    </row>
    <row r="59" spans="1:4" ht="15.75" x14ac:dyDescent="0.25">
      <c r="A59" s="64"/>
      <c r="B59" s="65"/>
      <c r="C59" s="74"/>
      <c r="D59" s="79"/>
    </row>
    <row r="60" spans="1:4" ht="47.25" x14ac:dyDescent="0.25">
      <c r="A60" s="68" t="s">
        <v>15</v>
      </c>
      <c r="B60" s="69">
        <f>SUM(B61:B62)</f>
        <v>0</v>
      </c>
      <c r="C60" s="76"/>
      <c r="D60" s="77"/>
    </row>
    <row r="61" spans="1:4" ht="47.25" x14ac:dyDescent="0.25">
      <c r="A61" s="64" t="s">
        <v>16</v>
      </c>
      <c r="B61" s="65"/>
      <c r="C61" s="80"/>
      <c r="D61" s="81"/>
    </row>
    <row r="62" spans="1:4" ht="15.75" x14ac:dyDescent="0.25">
      <c r="A62" s="64"/>
      <c r="B62" s="65"/>
      <c r="C62" s="80"/>
      <c r="D62" s="81"/>
    </row>
    <row r="63" spans="1:4" ht="15.75" x14ac:dyDescent="0.25">
      <c r="A63" s="68" t="s">
        <v>17</v>
      </c>
      <c r="B63" s="69">
        <f>SUM(B64:B80)</f>
        <v>0</v>
      </c>
      <c r="C63" s="76"/>
      <c r="D63" s="77"/>
    </row>
    <row r="64" spans="1:4" ht="15.75" x14ac:dyDescent="0.25">
      <c r="A64" s="64" t="s">
        <v>18</v>
      </c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5.75" x14ac:dyDescent="0.25">
      <c r="A78" s="82"/>
      <c r="B78" s="73"/>
      <c r="C78" s="80"/>
      <c r="D78" s="81"/>
    </row>
    <row r="79" spans="1:4" ht="15.75" x14ac:dyDescent="0.25">
      <c r="A79" s="82"/>
      <c r="B79" s="73"/>
      <c r="C79" s="80"/>
      <c r="D79" s="81"/>
    </row>
    <row r="80" spans="1:4" ht="16.5" thickBot="1" x14ac:dyDescent="0.3">
      <c r="A80" s="82"/>
      <c r="B80" s="73"/>
      <c r="C80" s="80"/>
      <c r="D80" s="81"/>
    </row>
    <row r="81" spans="1:4" ht="16.5" thickBot="1" x14ac:dyDescent="0.3">
      <c r="A81" s="83" t="s">
        <v>19</v>
      </c>
      <c r="B81" s="84">
        <f>B18+B29+B48</f>
        <v>797290.48</v>
      </c>
      <c r="C81" s="18"/>
      <c r="D81" s="11"/>
    </row>
  </sheetData>
  <pageMargins left="0.7" right="0.7" top="0.75" bottom="0.75" header="0.3" footer="0.3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17" workbookViewId="0">
      <selection activeCell="A2" sqref="A2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D79"/>
  <sheetViews>
    <sheetView topLeftCell="A17" workbookViewId="0">
      <selection activeCell="A2" sqref="A2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D79"/>
  <sheetViews>
    <sheetView topLeftCell="A2" workbookViewId="0">
      <selection activeCell="A2" sqref="A2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8" workbookViewId="0">
      <selection activeCell="A2" sqref="A2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1190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 t="s">
        <v>368</v>
      </c>
      <c r="B20" s="137">
        <v>1190</v>
      </c>
      <c r="C20" s="26" t="s">
        <v>369</v>
      </c>
      <c r="D20" s="27" t="s">
        <v>372</v>
      </c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11404.2</v>
      </c>
      <c r="C29" s="16"/>
      <c r="D29" s="17"/>
    </row>
    <row r="30" spans="1:4" s="2" customFormat="1" x14ac:dyDescent="0.25">
      <c r="A30" s="134" t="s">
        <v>302</v>
      </c>
      <c r="B30" s="131">
        <v>480</v>
      </c>
      <c r="C30" s="26" t="s">
        <v>369</v>
      </c>
      <c r="D30" s="135" t="s">
        <v>373</v>
      </c>
    </row>
    <row r="31" spans="1:4" s="2" customFormat="1" x14ac:dyDescent="0.25">
      <c r="A31" s="115" t="s">
        <v>267</v>
      </c>
      <c r="B31" s="41">
        <v>10924.2</v>
      </c>
      <c r="C31" s="87" t="s">
        <v>374</v>
      </c>
      <c r="D31" s="136" t="s">
        <v>375</v>
      </c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12594.2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5" workbookViewId="0">
      <selection activeCell="A2" sqref="A2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5" workbookViewId="0">
      <selection activeCell="A2" sqref="A2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14" workbookViewId="0">
      <selection activeCell="A32" sqref="A32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3631.88</v>
      </c>
      <c r="C29" s="16"/>
      <c r="D29" s="17"/>
    </row>
    <row r="30" spans="1:4" s="2" customFormat="1" x14ac:dyDescent="0.25">
      <c r="A30" s="40" t="s">
        <v>267</v>
      </c>
      <c r="B30" s="111">
        <v>3465.28</v>
      </c>
      <c r="C30" s="42" t="s">
        <v>376</v>
      </c>
      <c r="D30" s="43" t="s">
        <v>378</v>
      </c>
    </row>
    <row r="31" spans="1:4" s="2" customFormat="1" x14ac:dyDescent="0.25">
      <c r="A31" s="40" t="s">
        <v>267</v>
      </c>
      <c r="B31" s="111">
        <v>166.6</v>
      </c>
      <c r="C31" s="42" t="s">
        <v>377</v>
      </c>
      <c r="D31" s="43" t="s">
        <v>378</v>
      </c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3631.88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17" workbookViewId="0">
      <selection activeCell="I25" sqref="I25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87073.349999999991</v>
      </c>
      <c r="C29" s="16"/>
      <c r="D29" s="17"/>
    </row>
    <row r="30" spans="1:4" s="2" customFormat="1" x14ac:dyDescent="0.25">
      <c r="A30" s="40" t="s">
        <v>399</v>
      </c>
      <c r="B30" s="41">
        <v>403.41</v>
      </c>
      <c r="C30" s="42" t="s">
        <v>400</v>
      </c>
      <c r="D30" s="43" t="s">
        <v>401</v>
      </c>
    </row>
    <row r="31" spans="1:4" s="2" customFormat="1" x14ac:dyDescent="0.25">
      <c r="A31" s="40">
        <v>20.32</v>
      </c>
      <c r="B31" s="41">
        <v>78043.539999999994</v>
      </c>
      <c r="C31" s="42" t="s">
        <v>21</v>
      </c>
      <c r="D31" s="43" t="s">
        <v>22</v>
      </c>
    </row>
    <row r="32" spans="1:4" s="2" customFormat="1" x14ac:dyDescent="0.25">
      <c r="A32" s="115" t="s">
        <v>292</v>
      </c>
      <c r="B32" s="41">
        <v>3009.39</v>
      </c>
      <c r="C32" s="87" t="s">
        <v>402</v>
      </c>
      <c r="D32" s="110" t="s">
        <v>403</v>
      </c>
    </row>
    <row r="33" spans="1:4" s="2" customFormat="1" x14ac:dyDescent="0.25">
      <c r="A33" s="115" t="s">
        <v>292</v>
      </c>
      <c r="B33" s="41">
        <v>12.85</v>
      </c>
      <c r="C33" s="87" t="s">
        <v>402</v>
      </c>
      <c r="D33" s="110" t="s">
        <v>403</v>
      </c>
    </row>
    <row r="34" spans="1:4" s="2" customFormat="1" x14ac:dyDescent="0.25">
      <c r="A34" s="115" t="s">
        <v>292</v>
      </c>
      <c r="B34" s="41">
        <v>3190.39</v>
      </c>
      <c r="C34" s="87" t="s">
        <v>404</v>
      </c>
      <c r="D34" s="110" t="s">
        <v>403</v>
      </c>
    </row>
    <row r="35" spans="1:4" s="2" customFormat="1" x14ac:dyDescent="0.25">
      <c r="A35" s="115" t="s">
        <v>266</v>
      </c>
      <c r="B35" s="41">
        <v>253.79</v>
      </c>
      <c r="C35" s="87" t="s">
        <v>405</v>
      </c>
      <c r="D35" s="110" t="s">
        <v>406</v>
      </c>
    </row>
    <row r="36" spans="1:4" s="2" customFormat="1" x14ac:dyDescent="0.25">
      <c r="A36" s="115" t="s">
        <v>266</v>
      </c>
      <c r="B36" s="128">
        <v>556.91999999999996</v>
      </c>
      <c r="C36" s="45" t="s">
        <v>407</v>
      </c>
      <c r="D36" s="132" t="s">
        <v>408</v>
      </c>
    </row>
    <row r="37" spans="1:4" s="2" customFormat="1" x14ac:dyDescent="0.25">
      <c r="A37" s="85" t="s">
        <v>267</v>
      </c>
      <c r="B37" s="128">
        <v>511.36</v>
      </c>
      <c r="C37" s="133" t="s">
        <v>409</v>
      </c>
      <c r="D37" s="86" t="s">
        <v>410</v>
      </c>
    </row>
    <row r="38" spans="1:4" s="2" customFormat="1" x14ac:dyDescent="0.25">
      <c r="A38" s="85" t="s">
        <v>265</v>
      </c>
      <c r="B38" s="130">
        <v>654.5</v>
      </c>
      <c r="C38" s="133" t="s">
        <v>411</v>
      </c>
      <c r="D38" s="110" t="s">
        <v>406</v>
      </c>
    </row>
    <row r="39" spans="1:4" s="2" customFormat="1" x14ac:dyDescent="0.25">
      <c r="A39" s="85" t="s">
        <v>265</v>
      </c>
      <c r="B39" s="128">
        <v>126.9</v>
      </c>
      <c r="C39" s="133" t="s">
        <v>412</v>
      </c>
      <c r="D39" s="110" t="s">
        <v>406</v>
      </c>
    </row>
    <row r="40" spans="1:4" s="2" customFormat="1" x14ac:dyDescent="0.25">
      <c r="A40" s="85" t="s">
        <v>265</v>
      </c>
      <c r="B40" s="131">
        <v>310.3</v>
      </c>
      <c r="C40" s="140" t="s">
        <v>277</v>
      </c>
      <c r="D40" s="132" t="s">
        <v>264</v>
      </c>
    </row>
    <row r="41" spans="1:4" s="2" customFormat="1" x14ac:dyDescent="0.25">
      <c r="A41" s="85"/>
      <c r="B41" s="131"/>
      <c r="C41" s="133"/>
      <c r="D41" s="132"/>
    </row>
    <row r="42" spans="1:4" s="2" customFormat="1" x14ac:dyDescent="0.25">
      <c r="A42" s="85"/>
      <c r="B42" s="128"/>
      <c r="C42" s="141"/>
      <c r="D42" s="132"/>
    </row>
    <row r="43" spans="1:4" s="2" customFormat="1" x14ac:dyDescent="0.25">
      <c r="A43" s="85"/>
      <c r="B43" s="128"/>
      <c r="C43" s="133"/>
      <c r="D43" s="132"/>
    </row>
    <row r="44" spans="1:4" s="2" customFormat="1" x14ac:dyDescent="0.25">
      <c r="A44" s="85"/>
      <c r="B44" s="128"/>
      <c r="D44" s="132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87073.349999999991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D79"/>
  <sheetViews>
    <sheetView topLeftCell="A5" workbookViewId="0">
      <selection activeCell="A2" sqref="A2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D79"/>
  <sheetViews>
    <sheetView topLeftCell="A5" workbookViewId="0">
      <selection activeCell="A2" sqref="A2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A2" sqref="A2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tabSelected="1" topLeftCell="A14" workbookViewId="0">
      <selection activeCell="G38" sqref="G38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SUM(B30:B47)</f>
        <v>16935.25</v>
      </c>
      <c r="C29" s="16"/>
      <c r="D29" s="17"/>
    </row>
    <row r="30" spans="1:4" s="2" customFormat="1" x14ac:dyDescent="0.25">
      <c r="A30" s="115" t="s">
        <v>265</v>
      </c>
      <c r="B30" s="41">
        <v>2899.99</v>
      </c>
      <c r="C30" s="87" t="s">
        <v>413</v>
      </c>
      <c r="D30" s="110" t="s">
        <v>414</v>
      </c>
    </row>
    <row r="31" spans="1:4" s="2" customFormat="1" x14ac:dyDescent="0.25">
      <c r="A31" s="115" t="s">
        <v>267</v>
      </c>
      <c r="B31" s="41">
        <v>3098</v>
      </c>
      <c r="C31" s="87" t="s">
        <v>415</v>
      </c>
      <c r="D31" s="110" t="s">
        <v>294</v>
      </c>
    </row>
    <row r="32" spans="1:4" s="2" customFormat="1" x14ac:dyDescent="0.25">
      <c r="A32" s="115" t="s">
        <v>267</v>
      </c>
      <c r="B32" s="41">
        <v>550.23</v>
      </c>
      <c r="C32" s="87" t="s">
        <v>416</v>
      </c>
      <c r="D32" s="110" t="s">
        <v>294</v>
      </c>
    </row>
    <row r="33" spans="1:4" s="2" customFormat="1" x14ac:dyDescent="0.25">
      <c r="A33" s="115" t="s">
        <v>292</v>
      </c>
      <c r="B33" s="41">
        <v>2000.6</v>
      </c>
      <c r="C33" s="87" t="s">
        <v>417</v>
      </c>
      <c r="D33" s="110" t="s">
        <v>294</v>
      </c>
    </row>
    <row r="34" spans="1:4" s="2" customFormat="1" x14ac:dyDescent="0.25">
      <c r="A34" s="40" t="s">
        <v>292</v>
      </c>
      <c r="B34" s="41">
        <v>499.8</v>
      </c>
      <c r="C34" s="42" t="s">
        <v>377</v>
      </c>
      <c r="D34" s="43" t="s">
        <v>433</v>
      </c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85" t="s">
        <v>292</v>
      </c>
      <c r="B36" s="128">
        <v>720</v>
      </c>
      <c r="C36" s="45" t="s">
        <v>421</v>
      </c>
      <c r="D36" s="46" t="s">
        <v>422</v>
      </c>
    </row>
    <row r="37" spans="1:4" s="2" customFormat="1" x14ac:dyDescent="0.25">
      <c r="A37" s="85" t="s">
        <v>384</v>
      </c>
      <c r="B37" s="128">
        <v>330.5</v>
      </c>
      <c r="C37" s="45" t="s">
        <v>423</v>
      </c>
      <c r="D37" s="46" t="s">
        <v>418</v>
      </c>
    </row>
    <row r="38" spans="1:4" s="2" customFormat="1" x14ac:dyDescent="0.25">
      <c r="A38" s="85" t="s">
        <v>384</v>
      </c>
      <c r="B38" s="130">
        <v>837</v>
      </c>
      <c r="C38" s="45" t="s">
        <v>424</v>
      </c>
      <c r="D38" s="46" t="s">
        <v>418</v>
      </c>
    </row>
    <row r="39" spans="1:4" s="2" customFormat="1" x14ac:dyDescent="0.25">
      <c r="A39" s="142">
        <v>20.09</v>
      </c>
      <c r="B39" s="128">
        <v>547.4</v>
      </c>
      <c r="C39" s="45" t="s">
        <v>425</v>
      </c>
      <c r="D39" s="51" t="s">
        <v>420</v>
      </c>
    </row>
    <row r="40" spans="1:4" s="2" customFormat="1" x14ac:dyDescent="0.25">
      <c r="A40" s="142" t="s">
        <v>399</v>
      </c>
      <c r="B40" s="131">
        <v>33.270000000000003</v>
      </c>
      <c r="C40" s="46" t="s">
        <v>426</v>
      </c>
      <c r="D40" s="51" t="s">
        <v>419</v>
      </c>
    </row>
    <row r="41" spans="1:4" s="2" customFormat="1" x14ac:dyDescent="0.25">
      <c r="A41" s="142" t="s">
        <v>399</v>
      </c>
      <c r="B41" s="131">
        <v>126.14</v>
      </c>
      <c r="C41" s="45" t="s">
        <v>427</v>
      </c>
      <c r="D41" s="51" t="s">
        <v>419</v>
      </c>
    </row>
    <row r="42" spans="1:4" s="2" customFormat="1" x14ac:dyDescent="0.25">
      <c r="A42" s="142" t="s">
        <v>399</v>
      </c>
      <c r="B42" s="128">
        <v>8.32</v>
      </c>
      <c r="C42" s="46" t="s">
        <v>426</v>
      </c>
      <c r="D42" s="51" t="s">
        <v>419</v>
      </c>
    </row>
    <row r="43" spans="1:4" s="2" customFormat="1" x14ac:dyDescent="0.25">
      <c r="A43" s="142" t="s">
        <v>281</v>
      </c>
      <c r="B43" s="128">
        <v>2262</v>
      </c>
      <c r="C43" s="46" t="s">
        <v>428</v>
      </c>
      <c r="D43" s="51" t="s">
        <v>429</v>
      </c>
    </row>
    <row r="44" spans="1:4" s="2" customFormat="1" x14ac:dyDescent="0.25">
      <c r="A44" s="142" t="s">
        <v>281</v>
      </c>
      <c r="B44" s="128">
        <v>1722</v>
      </c>
      <c r="C44" s="46" t="s">
        <v>428</v>
      </c>
      <c r="D44" s="51" t="s">
        <v>429</v>
      </c>
    </row>
    <row r="45" spans="1:4" s="2" customFormat="1" x14ac:dyDescent="0.25">
      <c r="A45" s="142" t="s">
        <v>281</v>
      </c>
      <c r="B45" s="128">
        <v>1300</v>
      </c>
      <c r="C45" s="46" t="s">
        <v>428</v>
      </c>
      <c r="D45" s="51" t="s">
        <v>430</v>
      </c>
    </row>
    <row r="46" spans="1:4" s="2" customFormat="1" x14ac:dyDescent="0.25">
      <c r="A46" s="29"/>
      <c r="B46" s="44"/>
      <c r="C46" s="52"/>
      <c r="D46" s="51"/>
    </row>
    <row r="47" spans="1:4" s="2" customFormat="1" ht="15.75" thickBot="1" x14ac:dyDescent="0.3">
      <c r="A47" s="53"/>
      <c r="B47" s="54"/>
      <c r="C47" s="55"/>
      <c r="D47" s="56"/>
    </row>
    <row r="48" spans="1:4" ht="32.25" thickBot="1" x14ac:dyDescent="0.3">
      <c r="A48" s="57" t="s">
        <v>9</v>
      </c>
      <c r="B48" s="58">
        <f>B52+B56+B60+B63</f>
        <v>0</v>
      </c>
      <c r="C48" s="59"/>
      <c r="D48" s="60"/>
    </row>
    <row r="49" spans="1:4" ht="31.5" x14ac:dyDescent="0.25">
      <c r="A49" s="61" t="s">
        <v>10</v>
      </c>
      <c r="B49" s="62"/>
      <c r="C49" s="3"/>
      <c r="D49" s="63"/>
    </row>
    <row r="50" spans="1:4" ht="15.75" x14ac:dyDescent="0.25">
      <c r="A50" s="64"/>
      <c r="B50" s="65"/>
      <c r="C50" s="66"/>
      <c r="D50" s="67"/>
    </row>
    <row r="51" spans="1:4" ht="15.75" x14ac:dyDescent="0.25">
      <c r="A51" s="64"/>
      <c r="B51" s="65"/>
      <c r="C51" s="66"/>
      <c r="D51" s="67"/>
    </row>
    <row r="52" spans="1:4" ht="15.75" x14ac:dyDescent="0.25">
      <c r="A52" s="68" t="s">
        <v>11</v>
      </c>
      <c r="B52" s="69">
        <f>SUM(B53:B55)</f>
        <v>0</v>
      </c>
      <c r="C52" s="66"/>
      <c r="D52" s="67"/>
    </row>
    <row r="53" spans="1:4" ht="15.75" x14ac:dyDescent="0.25">
      <c r="A53" s="64" t="s">
        <v>12</v>
      </c>
      <c r="B53" s="70"/>
      <c r="C53" s="71"/>
      <c r="D53" s="72"/>
    </row>
    <row r="54" spans="1:4" ht="15.75" x14ac:dyDescent="0.25">
      <c r="A54" s="64"/>
      <c r="B54" s="73"/>
      <c r="C54" s="71"/>
      <c r="D54" s="72"/>
    </row>
    <row r="55" spans="1:4" ht="15.75" x14ac:dyDescent="0.25">
      <c r="A55" s="64"/>
      <c r="B55" s="73"/>
      <c r="C55" s="74"/>
      <c r="D55" s="75"/>
    </row>
    <row r="56" spans="1:4" ht="63" x14ac:dyDescent="0.25">
      <c r="A56" s="68" t="s">
        <v>13</v>
      </c>
      <c r="B56" s="69">
        <f>SUM(B57:B59)</f>
        <v>0</v>
      </c>
      <c r="C56" s="76"/>
      <c r="D56" s="77"/>
    </row>
    <row r="57" spans="1:4" ht="63" x14ac:dyDescent="0.25">
      <c r="A57" s="64" t="s">
        <v>14</v>
      </c>
      <c r="B57" s="65"/>
      <c r="C57" s="73"/>
      <c r="D57" s="78"/>
    </row>
    <row r="58" spans="1:4" ht="15.75" x14ac:dyDescent="0.25">
      <c r="A58" s="64"/>
      <c r="B58" s="65"/>
      <c r="C58" s="73"/>
      <c r="D58" s="78"/>
    </row>
    <row r="59" spans="1:4" ht="15.75" x14ac:dyDescent="0.25">
      <c r="A59" s="64"/>
      <c r="B59" s="65"/>
      <c r="C59" s="74"/>
      <c r="D59" s="79"/>
    </row>
    <row r="60" spans="1:4" ht="47.25" x14ac:dyDescent="0.25">
      <c r="A60" s="68" t="s">
        <v>15</v>
      </c>
      <c r="B60" s="69">
        <f>SUM(B61:B62)</f>
        <v>0</v>
      </c>
      <c r="C60" s="76"/>
      <c r="D60" s="77"/>
    </row>
    <row r="61" spans="1:4" ht="47.25" x14ac:dyDescent="0.25">
      <c r="A61" s="64" t="s">
        <v>16</v>
      </c>
      <c r="B61" s="65"/>
      <c r="C61" s="80"/>
      <c r="D61" s="81"/>
    </row>
    <row r="62" spans="1:4" ht="15.75" x14ac:dyDescent="0.25">
      <c r="A62" s="64"/>
      <c r="B62" s="65"/>
      <c r="C62" s="80"/>
      <c r="D62" s="81"/>
    </row>
    <row r="63" spans="1:4" ht="15.75" x14ac:dyDescent="0.25">
      <c r="A63" s="68" t="s">
        <v>17</v>
      </c>
      <c r="B63" s="69">
        <f>SUM(B64:B80)</f>
        <v>0</v>
      </c>
      <c r="C63" s="76"/>
      <c r="D63" s="77"/>
    </row>
    <row r="64" spans="1:4" ht="15.75" x14ac:dyDescent="0.25">
      <c r="A64" s="64" t="s">
        <v>18</v>
      </c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5.75" x14ac:dyDescent="0.25">
      <c r="A78" s="82"/>
      <c r="B78" s="73"/>
      <c r="C78" s="80"/>
      <c r="D78" s="81"/>
    </row>
    <row r="79" spans="1:4" ht="15.75" x14ac:dyDescent="0.25">
      <c r="A79" s="82"/>
      <c r="B79" s="73"/>
      <c r="C79" s="80"/>
      <c r="D79" s="81"/>
    </row>
    <row r="80" spans="1:4" ht="16.5" thickBot="1" x14ac:dyDescent="0.3">
      <c r="A80" s="82"/>
      <c r="B80" s="73"/>
      <c r="C80" s="80"/>
      <c r="D80" s="81"/>
    </row>
    <row r="81" spans="1:4" ht="16.5" thickBot="1" x14ac:dyDescent="0.3">
      <c r="A81" s="83" t="s">
        <v>19</v>
      </c>
      <c r="B81" s="84">
        <f>B18+B29+B48</f>
        <v>16935.25</v>
      </c>
      <c r="C81" s="18"/>
      <c r="D81" s="11"/>
    </row>
  </sheetData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5"/>
  <sheetViews>
    <sheetView topLeftCell="A20" workbookViewId="0">
      <selection activeCell="F382" sqref="F382"/>
    </sheetView>
  </sheetViews>
  <sheetFormatPr defaultRowHeight="15" x14ac:dyDescent="0.25"/>
  <cols>
    <col min="1" max="1" width="28.28515625" customWidth="1"/>
    <col min="2" max="2" width="34" customWidth="1"/>
    <col min="3" max="3" width="46.28515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SUM(B30:B381)</f>
        <v>142586</v>
      </c>
      <c r="C29" s="16"/>
      <c r="D29" s="17"/>
    </row>
    <row r="30" spans="1:4" s="2" customFormat="1" x14ac:dyDescent="0.25">
      <c r="A30" s="109" t="s">
        <v>259</v>
      </c>
      <c r="B30" s="106">
        <v>1005</v>
      </c>
      <c r="C30" s="91" t="s">
        <v>28</v>
      </c>
      <c r="D30" s="110" t="s">
        <v>260</v>
      </c>
    </row>
    <row r="31" spans="1:4" s="2" customFormat="1" x14ac:dyDescent="0.25">
      <c r="A31" s="109" t="s">
        <v>259</v>
      </c>
      <c r="B31" s="107">
        <v>965</v>
      </c>
      <c r="C31" s="92" t="s">
        <v>29</v>
      </c>
      <c r="D31" s="110" t="s">
        <v>260</v>
      </c>
    </row>
    <row r="32" spans="1:4" s="2" customFormat="1" x14ac:dyDescent="0.25">
      <c r="A32" s="109" t="s">
        <v>259</v>
      </c>
      <c r="B32" s="107">
        <v>698</v>
      </c>
      <c r="C32" s="92" t="s">
        <v>30</v>
      </c>
      <c r="D32" s="110" t="s">
        <v>260</v>
      </c>
    </row>
    <row r="33" spans="1:4" s="2" customFormat="1" x14ac:dyDescent="0.25">
      <c r="A33" s="109" t="s">
        <v>259</v>
      </c>
      <c r="B33" s="107">
        <v>951</v>
      </c>
      <c r="C33" s="92" t="s">
        <v>30</v>
      </c>
      <c r="D33" s="110" t="s">
        <v>260</v>
      </c>
    </row>
    <row r="34" spans="1:4" s="2" customFormat="1" x14ac:dyDescent="0.25">
      <c r="A34" s="109" t="s">
        <v>259</v>
      </c>
      <c r="B34" s="107">
        <v>562</v>
      </c>
      <c r="C34" s="92" t="s">
        <v>31</v>
      </c>
      <c r="D34" s="110" t="s">
        <v>260</v>
      </c>
    </row>
    <row r="35" spans="1:4" s="2" customFormat="1" x14ac:dyDescent="0.25">
      <c r="A35" s="109" t="s">
        <v>259</v>
      </c>
      <c r="B35" s="107">
        <v>389</v>
      </c>
      <c r="C35" s="92" t="s">
        <v>31</v>
      </c>
      <c r="D35" s="110" t="s">
        <v>260</v>
      </c>
    </row>
    <row r="36" spans="1:4" s="2" customFormat="1" x14ac:dyDescent="0.25">
      <c r="A36" s="109" t="s">
        <v>259</v>
      </c>
      <c r="B36" s="107">
        <v>1434</v>
      </c>
      <c r="C36" s="92" t="s">
        <v>32</v>
      </c>
      <c r="D36" s="110" t="s">
        <v>260</v>
      </c>
    </row>
    <row r="37" spans="1:4" s="2" customFormat="1" x14ac:dyDescent="0.25">
      <c r="A37" s="109" t="s">
        <v>259</v>
      </c>
      <c r="B37" s="107">
        <v>549</v>
      </c>
      <c r="C37" s="92" t="s">
        <v>32</v>
      </c>
      <c r="D37" s="110" t="s">
        <v>260</v>
      </c>
    </row>
    <row r="38" spans="1:4" s="2" customFormat="1" x14ac:dyDescent="0.25">
      <c r="A38" s="109" t="s">
        <v>259</v>
      </c>
      <c r="B38" s="107">
        <v>819</v>
      </c>
      <c r="C38" s="93" t="s">
        <v>33</v>
      </c>
      <c r="D38" s="110" t="s">
        <v>260</v>
      </c>
    </row>
    <row r="39" spans="1:4" s="2" customFormat="1" x14ac:dyDescent="0.25">
      <c r="A39" s="109" t="s">
        <v>259</v>
      </c>
      <c r="B39" s="107">
        <v>402</v>
      </c>
      <c r="C39" s="93" t="s">
        <v>33</v>
      </c>
      <c r="D39" s="110" t="s">
        <v>260</v>
      </c>
    </row>
    <row r="40" spans="1:4" s="2" customFormat="1" x14ac:dyDescent="0.25">
      <c r="A40" s="109" t="s">
        <v>259</v>
      </c>
      <c r="B40" s="107">
        <v>414</v>
      </c>
      <c r="C40" s="92" t="s">
        <v>34</v>
      </c>
      <c r="D40" s="110" t="s">
        <v>260</v>
      </c>
    </row>
    <row r="41" spans="1:4" s="2" customFormat="1" x14ac:dyDescent="0.25">
      <c r="A41" s="109" t="s">
        <v>259</v>
      </c>
      <c r="B41" s="107">
        <v>187</v>
      </c>
      <c r="C41" s="94" t="s">
        <v>35</v>
      </c>
      <c r="D41" s="110" t="s">
        <v>260</v>
      </c>
    </row>
    <row r="42" spans="1:4" s="2" customFormat="1" x14ac:dyDescent="0.25">
      <c r="A42" s="109" t="s">
        <v>259</v>
      </c>
      <c r="B42" s="107">
        <v>981</v>
      </c>
      <c r="C42" s="92" t="s">
        <v>36</v>
      </c>
      <c r="D42" s="110" t="s">
        <v>260</v>
      </c>
    </row>
    <row r="43" spans="1:4" s="2" customFormat="1" x14ac:dyDescent="0.25">
      <c r="A43" s="109" t="s">
        <v>259</v>
      </c>
      <c r="B43" s="107">
        <v>645</v>
      </c>
      <c r="C43" s="92" t="s">
        <v>36</v>
      </c>
      <c r="D43" s="110" t="s">
        <v>260</v>
      </c>
    </row>
    <row r="44" spans="1:4" s="2" customFormat="1" x14ac:dyDescent="0.25">
      <c r="A44" s="109" t="s">
        <v>259</v>
      </c>
      <c r="B44" s="107">
        <v>107</v>
      </c>
      <c r="C44" s="92" t="s">
        <v>37</v>
      </c>
      <c r="D44" s="110" t="s">
        <v>260</v>
      </c>
    </row>
    <row r="45" spans="1:4" s="2" customFormat="1" x14ac:dyDescent="0.25">
      <c r="A45" s="109" t="s">
        <v>259</v>
      </c>
      <c r="B45" s="107">
        <v>513</v>
      </c>
      <c r="C45" s="92" t="s">
        <v>38</v>
      </c>
      <c r="D45" s="110" t="s">
        <v>260</v>
      </c>
    </row>
    <row r="46" spans="1:4" s="2" customFormat="1" x14ac:dyDescent="0.25">
      <c r="A46" s="109" t="s">
        <v>259</v>
      </c>
      <c r="B46" s="107">
        <v>135</v>
      </c>
      <c r="C46" s="92" t="s">
        <v>39</v>
      </c>
      <c r="D46" s="110" t="s">
        <v>260</v>
      </c>
    </row>
    <row r="47" spans="1:4" s="2" customFormat="1" x14ac:dyDescent="0.25">
      <c r="A47" s="109" t="s">
        <v>259</v>
      </c>
      <c r="B47" s="107">
        <v>604</v>
      </c>
      <c r="C47" s="92" t="s">
        <v>40</v>
      </c>
      <c r="D47" s="110" t="s">
        <v>260</v>
      </c>
    </row>
    <row r="48" spans="1:4" s="2" customFormat="1" x14ac:dyDescent="0.25">
      <c r="A48" s="109" t="s">
        <v>259</v>
      </c>
      <c r="B48" s="107">
        <v>269</v>
      </c>
      <c r="C48" s="95" t="s">
        <v>41</v>
      </c>
      <c r="D48" s="110" t="s">
        <v>260</v>
      </c>
    </row>
    <row r="49" spans="1:4" s="2" customFormat="1" x14ac:dyDescent="0.25">
      <c r="A49" s="109" t="s">
        <v>259</v>
      </c>
      <c r="B49" s="107">
        <v>228</v>
      </c>
      <c r="C49" s="92" t="s">
        <v>42</v>
      </c>
      <c r="D49" s="110" t="s">
        <v>260</v>
      </c>
    </row>
    <row r="50" spans="1:4" s="2" customFormat="1" x14ac:dyDescent="0.25">
      <c r="A50" s="109" t="s">
        <v>259</v>
      </c>
      <c r="B50" s="107">
        <v>214</v>
      </c>
      <c r="C50" s="92" t="s">
        <v>43</v>
      </c>
      <c r="D50" s="110" t="s">
        <v>260</v>
      </c>
    </row>
    <row r="51" spans="1:4" s="2" customFormat="1" x14ac:dyDescent="0.25">
      <c r="A51" s="109" t="s">
        <v>259</v>
      </c>
      <c r="B51" s="107">
        <v>121</v>
      </c>
      <c r="C51" s="92" t="s">
        <v>43</v>
      </c>
      <c r="D51" s="110" t="s">
        <v>260</v>
      </c>
    </row>
    <row r="52" spans="1:4" s="2" customFormat="1" x14ac:dyDescent="0.25">
      <c r="A52" s="109" t="s">
        <v>259</v>
      </c>
      <c r="B52" s="107">
        <v>617</v>
      </c>
      <c r="C52" s="92" t="s">
        <v>44</v>
      </c>
      <c r="D52" s="110" t="s">
        <v>260</v>
      </c>
    </row>
    <row r="53" spans="1:4" s="2" customFormat="1" x14ac:dyDescent="0.25">
      <c r="A53" s="109" t="s">
        <v>259</v>
      </c>
      <c r="B53" s="107">
        <v>1366</v>
      </c>
      <c r="C53" s="92" t="s">
        <v>44</v>
      </c>
      <c r="D53" s="110" t="s">
        <v>260</v>
      </c>
    </row>
    <row r="54" spans="1:4" s="2" customFormat="1" x14ac:dyDescent="0.25">
      <c r="A54" s="109" t="s">
        <v>259</v>
      </c>
      <c r="B54" s="107">
        <v>495</v>
      </c>
      <c r="C54" s="92" t="s">
        <v>45</v>
      </c>
      <c r="D54" s="110" t="s">
        <v>260</v>
      </c>
    </row>
    <row r="55" spans="1:4" s="2" customFormat="1" x14ac:dyDescent="0.25">
      <c r="A55" s="109" t="s">
        <v>259</v>
      </c>
      <c r="B55" s="107">
        <v>362</v>
      </c>
      <c r="C55" s="92" t="s">
        <v>45</v>
      </c>
      <c r="D55" s="110" t="s">
        <v>260</v>
      </c>
    </row>
    <row r="56" spans="1:4" s="2" customFormat="1" x14ac:dyDescent="0.25">
      <c r="A56" s="109" t="s">
        <v>259</v>
      </c>
      <c r="B56" s="107">
        <v>388</v>
      </c>
      <c r="C56" s="92" t="s">
        <v>46</v>
      </c>
      <c r="D56" s="110" t="s">
        <v>260</v>
      </c>
    </row>
    <row r="57" spans="1:4" s="2" customFormat="1" x14ac:dyDescent="0.25">
      <c r="A57" s="109" t="s">
        <v>259</v>
      </c>
      <c r="B57" s="107">
        <v>148</v>
      </c>
      <c r="C57" s="92" t="s">
        <v>46</v>
      </c>
      <c r="D57" s="110" t="s">
        <v>260</v>
      </c>
    </row>
    <row r="58" spans="1:4" s="2" customFormat="1" x14ac:dyDescent="0.25">
      <c r="A58" s="109" t="s">
        <v>259</v>
      </c>
      <c r="B58" s="107">
        <v>375</v>
      </c>
      <c r="C58" s="96" t="s">
        <v>47</v>
      </c>
      <c r="D58" s="110" t="s">
        <v>260</v>
      </c>
    </row>
    <row r="59" spans="1:4" s="2" customFormat="1" x14ac:dyDescent="0.25">
      <c r="A59" s="109" t="s">
        <v>259</v>
      </c>
      <c r="B59" s="107">
        <v>94</v>
      </c>
      <c r="C59" s="96" t="s">
        <v>47</v>
      </c>
      <c r="D59" s="110" t="s">
        <v>260</v>
      </c>
    </row>
    <row r="60" spans="1:4" s="2" customFormat="1" x14ac:dyDescent="0.25">
      <c r="A60" s="109" t="s">
        <v>259</v>
      </c>
      <c r="B60" s="107">
        <v>523</v>
      </c>
      <c r="C60" s="92" t="s">
        <v>48</v>
      </c>
      <c r="D60" s="110" t="s">
        <v>260</v>
      </c>
    </row>
    <row r="61" spans="1:4" s="2" customFormat="1" x14ac:dyDescent="0.25">
      <c r="A61" s="109" t="s">
        <v>259</v>
      </c>
      <c r="B61" s="107">
        <v>563</v>
      </c>
      <c r="C61" s="92" t="s">
        <v>48</v>
      </c>
      <c r="D61" s="110" t="s">
        <v>260</v>
      </c>
    </row>
    <row r="62" spans="1:4" s="2" customFormat="1" x14ac:dyDescent="0.25">
      <c r="A62" s="109" t="s">
        <v>259</v>
      </c>
      <c r="B62" s="107">
        <v>201</v>
      </c>
      <c r="C62" s="96" t="s">
        <v>49</v>
      </c>
      <c r="D62" s="110" t="s">
        <v>260</v>
      </c>
    </row>
    <row r="63" spans="1:4" s="2" customFormat="1" x14ac:dyDescent="0.25">
      <c r="A63" s="109" t="s">
        <v>259</v>
      </c>
      <c r="B63" s="107">
        <v>80</v>
      </c>
      <c r="C63" s="96" t="s">
        <v>49</v>
      </c>
      <c r="D63" s="110" t="s">
        <v>260</v>
      </c>
    </row>
    <row r="64" spans="1:4" s="2" customFormat="1" x14ac:dyDescent="0.25">
      <c r="A64" s="109" t="s">
        <v>259</v>
      </c>
      <c r="B64" s="107">
        <v>135</v>
      </c>
      <c r="C64" s="92" t="s">
        <v>50</v>
      </c>
      <c r="D64" s="110" t="s">
        <v>260</v>
      </c>
    </row>
    <row r="65" spans="1:4" s="2" customFormat="1" x14ac:dyDescent="0.25">
      <c r="A65" s="109" t="s">
        <v>259</v>
      </c>
      <c r="B65" s="107">
        <v>135</v>
      </c>
      <c r="C65" s="97" t="s">
        <v>51</v>
      </c>
      <c r="D65" s="110" t="s">
        <v>260</v>
      </c>
    </row>
    <row r="66" spans="1:4" s="2" customFormat="1" x14ac:dyDescent="0.25">
      <c r="A66" s="109" t="s">
        <v>259</v>
      </c>
      <c r="B66" s="107">
        <v>402</v>
      </c>
      <c r="C66" s="97" t="s">
        <v>52</v>
      </c>
      <c r="D66" s="110" t="s">
        <v>260</v>
      </c>
    </row>
    <row r="67" spans="1:4" s="2" customFormat="1" x14ac:dyDescent="0.25">
      <c r="A67" s="109" t="s">
        <v>259</v>
      </c>
      <c r="B67" s="107">
        <v>310</v>
      </c>
      <c r="C67" s="97" t="s">
        <v>52</v>
      </c>
      <c r="D67" s="110" t="s">
        <v>260</v>
      </c>
    </row>
    <row r="68" spans="1:4" s="2" customFormat="1" x14ac:dyDescent="0.25">
      <c r="A68" s="109" t="s">
        <v>259</v>
      </c>
      <c r="B68" s="107">
        <v>481</v>
      </c>
      <c r="C68" s="92" t="s">
        <v>53</v>
      </c>
      <c r="D68" s="110" t="s">
        <v>260</v>
      </c>
    </row>
    <row r="69" spans="1:4" s="2" customFormat="1" x14ac:dyDescent="0.25">
      <c r="A69" s="109" t="s">
        <v>259</v>
      </c>
      <c r="B69" s="107">
        <v>698</v>
      </c>
      <c r="C69" s="92" t="s">
        <v>53</v>
      </c>
      <c r="D69" s="110" t="s">
        <v>260</v>
      </c>
    </row>
    <row r="70" spans="1:4" s="2" customFormat="1" x14ac:dyDescent="0.25">
      <c r="A70" s="109" t="s">
        <v>259</v>
      </c>
      <c r="B70" s="107">
        <v>483</v>
      </c>
      <c r="C70" s="92" t="s">
        <v>54</v>
      </c>
      <c r="D70" s="110" t="s">
        <v>260</v>
      </c>
    </row>
    <row r="71" spans="1:4" s="2" customFormat="1" x14ac:dyDescent="0.25">
      <c r="A71" s="109" t="s">
        <v>259</v>
      </c>
      <c r="B71" s="107">
        <v>375</v>
      </c>
      <c r="C71" s="92" t="s">
        <v>55</v>
      </c>
      <c r="D71" s="110" t="s">
        <v>260</v>
      </c>
    </row>
    <row r="72" spans="1:4" s="2" customFormat="1" x14ac:dyDescent="0.25">
      <c r="A72" s="109" t="s">
        <v>259</v>
      </c>
      <c r="B72" s="107">
        <v>603</v>
      </c>
      <c r="C72" s="97" t="s">
        <v>56</v>
      </c>
      <c r="D72" s="110" t="s">
        <v>260</v>
      </c>
    </row>
    <row r="73" spans="1:4" s="2" customFormat="1" x14ac:dyDescent="0.25">
      <c r="A73" s="109" t="s">
        <v>259</v>
      </c>
      <c r="B73" s="107">
        <v>255</v>
      </c>
      <c r="C73" s="97" t="s">
        <v>57</v>
      </c>
      <c r="D73" s="110" t="s">
        <v>260</v>
      </c>
    </row>
    <row r="74" spans="1:4" s="2" customFormat="1" x14ac:dyDescent="0.25">
      <c r="A74" s="109" t="s">
        <v>259</v>
      </c>
      <c r="B74" s="107">
        <v>648</v>
      </c>
      <c r="C74" s="92" t="s">
        <v>58</v>
      </c>
      <c r="D74" s="110" t="s">
        <v>260</v>
      </c>
    </row>
    <row r="75" spans="1:4" s="2" customFormat="1" x14ac:dyDescent="0.25">
      <c r="A75" s="109" t="s">
        <v>259</v>
      </c>
      <c r="B75" s="107">
        <v>803</v>
      </c>
      <c r="C75" s="97" t="s">
        <v>59</v>
      </c>
      <c r="D75" s="110" t="s">
        <v>260</v>
      </c>
    </row>
    <row r="76" spans="1:4" s="2" customFormat="1" x14ac:dyDescent="0.25">
      <c r="A76" s="109" t="s">
        <v>259</v>
      </c>
      <c r="B76" s="107">
        <v>282</v>
      </c>
      <c r="C76" s="97" t="s">
        <v>60</v>
      </c>
      <c r="D76" s="110" t="s">
        <v>260</v>
      </c>
    </row>
    <row r="77" spans="1:4" s="2" customFormat="1" x14ac:dyDescent="0.25">
      <c r="A77" s="109" t="s">
        <v>259</v>
      </c>
      <c r="B77" s="107">
        <v>388</v>
      </c>
      <c r="C77" s="97" t="s">
        <v>61</v>
      </c>
      <c r="D77" s="110" t="s">
        <v>260</v>
      </c>
    </row>
    <row r="78" spans="1:4" s="2" customFormat="1" x14ac:dyDescent="0.25">
      <c r="A78" s="109" t="s">
        <v>259</v>
      </c>
      <c r="B78" s="107">
        <v>468</v>
      </c>
      <c r="C78" s="97" t="s">
        <v>61</v>
      </c>
      <c r="D78" s="110" t="s">
        <v>260</v>
      </c>
    </row>
    <row r="79" spans="1:4" s="2" customFormat="1" x14ac:dyDescent="0.25">
      <c r="A79" s="109" t="s">
        <v>259</v>
      </c>
      <c r="B79" s="107">
        <v>255</v>
      </c>
      <c r="C79" s="94" t="s">
        <v>62</v>
      </c>
      <c r="D79" s="110" t="s">
        <v>260</v>
      </c>
    </row>
    <row r="80" spans="1:4" s="2" customFormat="1" x14ac:dyDescent="0.25">
      <c r="A80" s="109" t="s">
        <v>259</v>
      </c>
      <c r="B80" s="107">
        <v>268</v>
      </c>
      <c r="C80" s="94" t="s">
        <v>62</v>
      </c>
      <c r="D80" s="110" t="s">
        <v>260</v>
      </c>
    </row>
    <row r="81" spans="1:4" s="2" customFormat="1" x14ac:dyDescent="0.25">
      <c r="A81" s="109" t="s">
        <v>259</v>
      </c>
      <c r="B81" s="107">
        <v>309</v>
      </c>
      <c r="C81" s="97" t="s">
        <v>63</v>
      </c>
      <c r="D81" s="110" t="s">
        <v>260</v>
      </c>
    </row>
    <row r="82" spans="1:4" s="2" customFormat="1" x14ac:dyDescent="0.25">
      <c r="A82" s="109" t="s">
        <v>259</v>
      </c>
      <c r="B82" s="107">
        <v>282</v>
      </c>
      <c r="C82" s="97" t="s">
        <v>63</v>
      </c>
      <c r="D82" s="110" t="s">
        <v>260</v>
      </c>
    </row>
    <row r="83" spans="1:4" s="2" customFormat="1" x14ac:dyDescent="0.25">
      <c r="A83" s="109" t="s">
        <v>259</v>
      </c>
      <c r="B83" s="107">
        <v>187</v>
      </c>
      <c r="C83" s="92" t="s">
        <v>64</v>
      </c>
      <c r="D83" s="110" t="s">
        <v>260</v>
      </c>
    </row>
    <row r="84" spans="1:4" s="2" customFormat="1" x14ac:dyDescent="0.25">
      <c r="A84" s="109" t="s">
        <v>259</v>
      </c>
      <c r="B84" s="107">
        <v>134</v>
      </c>
      <c r="C84" s="92" t="s">
        <v>64</v>
      </c>
      <c r="D84" s="110" t="s">
        <v>260</v>
      </c>
    </row>
    <row r="85" spans="1:4" s="2" customFormat="1" x14ac:dyDescent="0.25">
      <c r="A85" s="109" t="s">
        <v>259</v>
      </c>
      <c r="B85" s="107">
        <v>513</v>
      </c>
      <c r="C85" s="92" t="s">
        <v>65</v>
      </c>
      <c r="D85" s="110" t="s">
        <v>260</v>
      </c>
    </row>
    <row r="86" spans="1:4" s="2" customFormat="1" x14ac:dyDescent="0.25">
      <c r="A86" s="109" t="s">
        <v>259</v>
      </c>
      <c r="B86" s="107">
        <v>378</v>
      </c>
      <c r="C86" s="92" t="s">
        <v>65</v>
      </c>
      <c r="D86" s="110" t="s">
        <v>260</v>
      </c>
    </row>
    <row r="87" spans="1:4" s="2" customFormat="1" x14ac:dyDescent="0.25">
      <c r="A87" s="109" t="s">
        <v>259</v>
      </c>
      <c r="B87" s="107">
        <v>270</v>
      </c>
      <c r="C87" s="92" t="s">
        <v>66</v>
      </c>
      <c r="D87" s="110" t="s">
        <v>260</v>
      </c>
    </row>
    <row r="88" spans="1:4" s="2" customFormat="1" x14ac:dyDescent="0.25">
      <c r="A88" s="109" t="s">
        <v>259</v>
      </c>
      <c r="B88" s="107">
        <v>81</v>
      </c>
      <c r="C88" s="92" t="s">
        <v>67</v>
      </c>
      <c r="D88" s="110" t="s">
        <v>260</v>
      </c>
    </row>
    <row r="89" spans="1:4" s="2" customFormat="1" x14ac:dyDescent="0.25">
      <c r="A89" s="109" t="s">
        <v>259</v>
      </c>
      <c r="B89" s="107">
        <v>107</v>
      </c>
      <c r="C89" s="92" t="s">
        <v>68</v>
      </c>
      <c r="D89" s="110" t="s">
        <v>260</v>
      </c>
    </row>
    <row r="90" spans="1:4" s="2" customFormat="1" x14ac:dyDescent="0.25">
      <c r="A90" s="109" t="s">
        <v>259</v>
      </c>
      <c r="B90" s="107">
        <v>67</v>
      </c>
      <c r="C90" s="92" t="s">
        <v>68</v>
      </c>
      <c r="D90" s="110" t="s">
        <v>260</v>
      </c>
    </row>
    <row r="91" spans="1:4" s="2" customFormat="1" x14ac:dyDescent="0.25">
      <c r="A91" s="109" t="s">
        <v>259</v>
      </c>
      <c r="B91" s="107">
        <v>415</v>
      </c>
      <c r="C91" s="92" t="s">
        <v>69</v>
      </c>
      <c r="D91" s="110" t="s">
        <v>260</v>
      </c>
    </row>
    <row r="92" spans="1:4" s="2" customFormat="1" x14ac:dyDescent="0.25">
      <c r="A92" s="109" t="s">
        <v>259</v>
      </c>
      <c r="B92" s="107">
        <v>575</v>
      </c>
      <c r="C92" s="92" t="s">
        <v>69</v>
      </c>
      <c r="D92" s="110" t="s">
        <v>260</v>
      </c>
    </row>
    <row r="93" spans="1:4" s="2" customFormat="1" x14ac:dyDescent="0.25">
      <c r="A93" s="109" t="s">
        <v>259</v>
      </c>
      <c r="B93" s="107">
        <v>214</v>
      </c>
      <c r="C93" s="92" t="s">
        <v>70</v>
      </c>
      <c r="D93" s="110" t="s">
        <v>260</v>
      </c>
    </row>
    <row r="94" spans="1:4" s="2" customFormat="1" x14ac:dyDescent="0.25">
      <c r="A94" s="109" t="s">
        <v>259</v>
      </c>
      <c r="B94" s="107">
        <v>789</v>
      </c>
      <c r="C94" s="92" t="s">
        <v>71</v>
      </c>
      <c r="D94" s="110" t="s">
        <v>260</v>
      </c>
    </row>
    <row r="95" spans="1:4" s="2" customFormat="1" x14ac:dyDescent="0.25">
      <c r="A95" s="109" t="s">
        <v>259</v>
      </c>
      <c r="B95" s="107">
        <v>669</v>
      </c>
      <c r="C95" s="92" t="s">
        <v>71</v>
      </c>
      <c r="D95" s="110" t="s">
        <v>260</v>
      </c>
    </row>
    <row r="96" spans="1:4" s="2" customFormat="1" x14ac:dyDescent="0.25">
      <c r="A96" s="109" t="s">
        <v>259</v>
      </c>
      <c r="B96" s="107">
        <v>575</v>
      </c>
      <c r="C96" s="92" t="s">
        <v>72</v>
      </c>
      <c r="D96" s="110" t="s">
        <v>260</v>
      </c>
    </row>
    <row r="97" spans="1:4" s="2" customFormat="1" x14ac:dyDescent="0.25">
      <c r="A97" s="109" t="s">
        <v>259</v>
      </c>
      <c r="B97" s="107">
        <v>320</v>
      </c>
      <c r="C97" s="92" t="s">
        <v>72</v>
      </c>
      <c r="D97" s="110" t="s">
        <v>260</v>
      </c>
    </row>
    <row r="98" spans="1:4" s="2" customFormat="1" x14ac:dyDescent="0.25">
      <c r="A98" s="109" t="s">
        <v>259</v>
      </c>
      <c r="B98" s="107">
        <v>403</v>
      </c>
      <c r="C98" s="92" t="s">
        <v>73</v>
      </c>
      <c r="D98" s="110" t="s">
        <v>260</v>
      </c>
    </row>
    <row r="99" spans="1:4" s="2" customFormat="1" x14ac:dyDescent="0.25">
      <c r="A99" s="109" t="s">
        <v>259</v>
      </c>
      <c r="B99" s="107">
        <v>401</v>
      </c>
      <c r="C99" s="92" t="s">
        <v>74</v>
      </c>
      <c r="D99" s="110" t="s">
        <v>260</v>
      </c>
    </row>
    <row r="100" spans="1:4" s="2" customFormat="1" x14ac:dyDescent="0.25">
      <c r="A100" s="109" t="s">
        <v>259</v>
      </c>
      <c r="B100" s="108">
        <v>134</v>
      </c>
      <c r="C100" s="98" t="s">
        <v>75</v>
      </c>
      <c r="D100" s="110" t="s">
        <v>260</v>
      </c>
    </row>
    <row r="101" spans="1:4" s="2" customFormat="1" x14ac:dyDescent="0.25">
      <c r="A101" s="109" t="s">
        <v>259</v>
      </c>
      <c r="B101" s="108">
        <v>67</v>
      </c>
      <c r="C101" s="98" t="s">
        <v>75</v>
      </c>
      <c r="D101" s="110" t="s">
        <v>260</v>
      </c>
    </row>
    <row r="102" spans="1:4" s="2" customFormat="1" x14ac:dyDescent="0.25">
      <c r="A102" s="109" t="s">
        <v>259</v>
      </c>
      <c r="B102" s="108">
        <v>174</v>
      </c>
      <c r="C102" s="98" t="s">
        <v>76</v>
      </c>
      <c r="D102" s="110" t="s">
        <v>260</v>
      </c>
    </row>
    <row r="103" spans="1:4" s="2" customFormat="1" x14ac:dyDescent="0.25">
      <c r="A103" s="109" t="s">
        <v>259</v>
      </c>
      <c r="B103" s="108">
        <v>402</v>
      </c>
      <c r="C103" s="92" t="s">
        <v>77</v>
      </c>
      <c r="D103" s="110" t="s">
        <v>260</v>
      </c>
    </row>
    <row r="104" spans="1:4" s="2" customFormat="1" x14ac:dyDescent="0.25">
      <c r="A104" s="109" t="s">
        <v>259</v>
      </c>
      <c r="B104" s="107">
        <v>443</v>
      </c>
      <c r="C104" s="92" t="s">
        <v>77</v>
      </c>
      <c r="D104" s="110" t="s">
        <v>260</v>
      </c>
    </row>
    <row r="105" spans="1:4" s="2" customFormat="1" x14ac:dyDescent="0.25">
      <c r="A105" s="109" t="s">
        <v>259</v>
      </c>
      <c r="B105" s="107">
        <v>539</v>
      </c>
      <c r="C105" s="92" t="s">
        <v>78</v>
      </c>
      <c r="D105" s="110" t="s">
        <v>260</v>
      </c>
    </row>
    <row r="106" spans="1:4" s="2" customFormat="1" x14ac:dyDescent="0.25">
      <c r="A106" s="109" t="s">
        <v>259</v>
      </c>
      <c r="B106" s="107">
        <v>40</v>
      </c>
      <c r="C106" s="92" t="s">
        <v>79</v>
      </c>
      <c r="D106" s="110" t="s">
        <v>260</v>
      </c>
    </row>
    <row r="107" spans="1:4" s="2" customFormat="1" x14ac:dyDescent="0.25">
      <c r="A107" s="109" t="s">
        <v>259</v>
      </c>
      <c r="B107" s="107">
        <v>121</v>
      </c>
      <c r="C107" s="92" t="s">
        <v>80</v>
      </c>
      <c r="D107" s="110" t="s">
        <v>260</v>
      </c>
    </row>
    <row r="108" spans="1:4" s="2" customFormat="1" x14ac:dyDescent="0.25">
      <c r="A108" s="109" t="s">
        <v>259</v>
      </c>
      <c r="B108" s="107">
        <v>282</v>
      </c>
      <c r="C108" s="92" t="s">
        <v>81</v>
      </c>
      <c r="D108" s="110" t="s">
        <v>260</v>
      </c>
    </row>
    <row r="109" spans="1:4" s="2" customFormat="1" x14ac:dyDescent="0.25">
      <c r="A109" s="109" t="s">
        <v>259</v>
      </c>
      <c r="B109" s="107">
        <v>604</v>
      </c>
      <c r="C109" s="92" t="s">
        <v>82</v>
      </c>
      <c r="D109" s="110" t="s">
        <v>260</v>
      </c>
    </row>
    <row r="110" spans="1:4" s="2" customFormat="1" x14ac:dyDescent="0.25">
      <c r="A110" s="109" t="s">
        <v>259</v>
      </c>
      <c r="B110" s="107">
        <v>121</v>
      </c>
      <c r="C110" s="92" t="s">
        <v>83</v>
      </c>
      <c r="D110" s="110" t="s">
        <v>260</v>
      </c>
    </row>
    <row r="111" spans="1:4" s="2" customFormat="1" x14ac:dyDescent="0.25">
      <c r="A111" s="109" t="s">
        <v>259</v>
      </c>
      <c r="B111" s="107">
        <v>1021</v>
      </c>
      <c r="C111" s="92" t="s">
        <v>84</v>
      </c>
      <c r="D111" s="110" t="s">
        <v>260</v>
      </c>
    </row>
    <row r="112" spans="1:4" s="2" customFormat="1" x14ac:dyDescent="0.25">
      <c r="A112" s="109" t="s">
        <v>259</v>
      </c>
      <c r="B112" s="107">
        <v>496</v>
      </c>
      <c r="C112" s="92" t="s">
        <v>84</v>
      </c>
      <c r="D112" s="110" t="s">
        <v>260</v>
      </c>
    </row>
    <row r="113" spans="1:4" s="2" customFormat="1" x14ac:dyDescent="0.25">
      <c r="A113" s="109" t="s">
        <v>259</v>
      </c>
      <c r="B113" s="107">
        <v>67</v>
      </c>
      <c r="C113" s="92" t="s">
        <v>85</v>
      </c>
      <c r="D113" s="110" t="s">
        <v>260</v>
      </c>
    </row>
    <row r="114" spans="1:4" s="2" customFormat="1" x14ac:dyDescent="0.25">
      <c r="A114" s="109" t="s">
        <v>259</v>
      </c>
      <c r="B114" s="107">
        <v>763</v>
      </c>
      <c r="C114" s="92" t="s">
        <v>86</v>
      </c>
      <c r="D114" s="110" t="s">
        <v>260</v>
      </c>
    </row>
    <row r="115" spans="1:4" s="2" customFormat="1" x14ac:dyDescent="0.25">
      <c r="A115" s="109" t="s">
        <v>259</v>
      </c>
      <c r="B115" s="107">
        <v>121</v>
      </c>
      <c r="C115" s="92" t="s">
        <v>87</v>
      </c>
      <c r="D115" s="110" t="s">
        <v>260</v>
      </c>
    </row>
    <row r="116" spans="1:4" s="2" customFormat="1" x14ac:dyDescent="0.25">
      <c r="A116" s="109" t="s">
        <v>259</v>
      </c>
      <c r="B116" s="107">
        <v>483</v>
      </c>
      <c r="C116" s="92" t="s">
        <v>88</v>
      </c>
      <c r="D116" s="110" t="s">
        <v>260</v>
      </c>
    </row>
    <row r="117" spans="1:4" s="2" customFormat="1" x14ac:dyDescent="0.25">
      <c r="A117" s="109" t="s">
        <v>259</v>
      </c>
      <c r="B117" s="107">
        <v>429</v>
      </c>
      <c r="C117" s="92" t="s">
        <v>88</v>
      </c>
      <c r="D117" s="110" t="s">
        <v>260</v>
      </c>
    </row>
    <row r="118" spans="1:4" s="2" customFormat="1" x14ac:dyDescent="0.25">
      <c r="A118" s="109" t="s">
        <v>259</v>
      </c>
      <c r="B118" s="107">
        <v>214</v>
      </c>
      <c r="C118" s="92" t="s">
        <v>89</v>
      </c>
      <c r="D118" s="110" t="s">
        <v>260</v>
      </c>
    </row>
    <row r="119" spans="1:4" s="2" customFormat="1" x14ac:dyDescent="0.25">
      <c r="A119" s="109" t="s">
        <v>259</v>
      </c>
      <c r="B119" s="107">
        <v>174</v>
      </c>
      <c r="C119" s="92" t="s">
        <v>90</v>
      </c>
      <c r="D119" s="110" t="s">
        <v>260</v>
      </c>
    </row>
    <row r="120" spans="1:4" s="2" customFormat="1" x14ac:dyDescent="0.25">
      <c r="A120" s="109" t="s">
        <v>259</v>
      </c>
      <c r="B120" s="107">
        <v>147</v>
      </c>
      <c r="C120" s="92" t="s">
        <v>90</v>
      </c>
      <c r="D120" s="110" t="s">
        <v>260</v>
      </c>
    </row>
    <row r="121" spans="1:4" s="2" customFormat="1" x14ac:dyDescent="0.25">
      <c r="A121" s="109" t="s">
        <v>259</v>
      </c>
      <c r="B121" s="107">
        <v>228</v>
      </c>
      <c r="C121" s="92" t="s">
        <v>91</v>
      </c>
      <c r="D121" s="110" t="s">
        <v>260</v>
      </c>
    </row>
    <row r="122" spans="1:4" s="2" customFormat="1" x14ac:dyDescent="0.25">
      <c r="A122" s="109" t="s">
        <v>259</v>
      </c>
      <c r="B122" s="107">
        <v>282</v>
      </c>
      <c r="C122" s="92" t="s">
        <v>92</v>
      </c>
      <c r="D122" s="110" t="s">
        <v>260</v>
      </c>
    </row>
    <row r="123" spans="1:4" s="2" customFormat="1" x14ac:dyDescent="0.25">
      <c r="A123" s="109" t="s">
        <v>259</v>
      </c>
      <c r="B123" s="107">
        <v>188</v>
      </c>
      <c r="C123" s="92" t="s">
        <v>92</v>
      </c>
      <c r="D123" s="110" t="s">
        <v>260</v>
      </c>
    </row>
    <row r="124" spans="1:4" s="2" customFormat="1" x14ac:dyDescent="0.25">
      <c r="A124" s="109" t="s">
        <v>259</v>
      </c>
      <c r="B124" s="107">
        <v>375</v>
      </c>
      <c r="C124" s="92" t="s">
        <v>93</v>
      </c>
      <c r="D124" s="110" t="s">
        <v>260</v>
      </c>
    </row>
    <row r="125" spans="1:4" s="2" customFormat="1" x14ac:dyDescent="0.25">
      <c r="A125" s="109" t="s">
        <v>259</v>
      </c>
      <c r="B125" s="107">
        <v>459</v>
      </c>
      <c r="C125" s="99" t="s">
        <v>94</v>
      </c>
      <c r="D125" s="110" t="s">
        <v>260</v>
      </c>
    </row>
    <row r="126" spans="1:4" s="2" customFormat="1" x14ac:dyDescent="0.25">
      <c r="A126" s="109" t="s">
        <v>259</v>
      </c>
      <c r="B126" s="107">
        <v>675</v>
      </c>
      <c r="C126" s="99" t="s">
        <v>94</v>
      </c>
      <c r="D126" s="110" t="s">
        <v>260</v>
      </c>
    </row>
    <row r="127" spans="1:4" s="2" customFormat="1" x14ac:dyDescent="0.25">
      <c r="A127" s="109" t="s">
        <v>259</v>
      </c>
      <c r="B127" s="107">
        <v>254</v>
      </c>
      <c r="C127" s="100" t="s">
        <v>95</v>
      </c>
      <c r="D127" s="110" t="s">
        <v>260</v>
      </c>
    </row>
    <row r="128" spans="1:4" s="2" customFormat="1" x14ac:dyDescent="0.25">
      <c r="A128" s="109" t="s">
        <v>259</v>
      </c>
      <c r="B128" s="107">
        <v>216</v>
      </c>
      <c r="C128" s="92" t="s">
        <v>96</v>
      </c>
      <c r="D128" s="110" t="s">
        <v>260</v>
      </c>
    </row>
    <row r="129" spans="1:4" s="2" customFormat="1" x14ac:dyDescent="0.25">
      <c r="A129" s="109" t="s">
        <v>259</v>
      </c>
      <c r="B129" s="107">
        <v>243</v>
      </c>
      <c r="C129" s="92" t="s">
        <v>97</v>
      </c>
      <c r="D129" s="110" t="s">
        <v>260</v>
      </c>
    </row>
    <row r="130" spans="1:4" s="2" customFormat="1" x14ac:dyDescent="0.25">
      <c r="A130" s="109" t="s">
        <v>259</v>
      </c>
      <c r="B130" s="107">
        <v>174</v>
      </c>
      <c r="C130" s="92" t="s">
        <v>98</v>
      </c>
      <c r="D130" s="110" t="s">
        <v>260</v>
      </c>
    </row>
    <row r="131" spans="1:4" s="2" customFormat="1" x14ac:dyDescent="0.25">
      <c r="A131" s="109" t="s">
        <v>259</v>
      </c>
      <c r="B131" s="107">
        <v>683</v>
      </c>
      <c r="C131" s="92" t="s">
        <v>99</v>
      </c>
      <c r="D131" s="110" t="s">
        <v>260</v>
      </c>
    </row>
    <row r="132" spans="1:4" s="2" customFormat="1" x14ac:dyDescent="0.25">
      <c r="A132" s="109" t="s">
        <v>259</v>
      </c>
      <c r="B132" s="107">
        <v>388</v>
      </c>
      <c r="C132" s="92" t="s">
        <v>99</v>
      </c>
      <c r="D132" s="110" t="s">
        <v>260</v>
      </c>
    </row>
    <row r="133" spans="1:4" s="2" customFormat="1" x14ac:dyDescent="0.25">
      <c r="A133" s="109" t="s">
        <v>259</v>
      </c>
      <c r="B133" s="107">
        <v>750</v>
      </c>
      <c r="C133" s="92" t="s">
        <v>100</v>
      </c>
      <c r="D133" s="110" t="s">
        <v>260</v>
      </c>
    </row>
    <row r="134" spans="1:4" s="2" customFormat="1" x14ac:dyDescent="0.25">
      <c r="A134" s="109" t="s">
        <v>259</v>
      </c>
      <c r="B134" s="107">
        <v>670</v>
      </c>
      <c r="C134" s="92" t="s">
        <v>100</v>
      </c>
      <c r="D134" s="110" t="s">
        <v>260</v>
      </c>
    </row>
    <row r="135" spans="1:4" s="2" customFormat="1" x14ac:dyDescent="0.25">
      <c r="A135" s="109" t="s">
        <v>259</v>
      </c>
      <c r="B135" s="107">
        <v>1020</v>
      </c>
      <c r="C135" s="92" t="s">
        <v>101</v>
      </c>
      <c r="D135" s="110" t="s">
        <v>260</v>
      </c>
    </row>
    <row r="136" spans="1:4" s="2" customFormat="1" x14ac:dyDescent="0.25">
      <c r="A136" s="109" t="s">
        <v>259</v>
      </c>
      <c r="B136" s="107">
        <v>646</v>
      </c>
      <c r="C136" s="92" t="s">
        <v>101</v>
      </c>
      <c r="D136" s="110" t="s">
        <v>260</v>
      </c>
    </row>
    <row r="137" spans="1:4" s="2" customFormat="1" x14ac:dyDescent="0.25">
      <c r="A137" s="109" t="s">
        <v>259</v>
      </c>
      <c r="B137" s="107">
        <v>741</v>
      </c>
      <c r="C137" s="92" t="s">
        <v>102</v>
      </c>
      <c r="D137" s="110" t="s">
        <v>260</v>
      </c>
    </row>
    <row r="138" spans="1:4" s="2" customFormat="1" x14ac:dyDescent="0.25">
      <c r="A138" s="109" t="s">
        <v>259</v>
      </c>
      <c r="B138" s="107">
        <v>310</v>
      </c>
      <c r="C138" s="92" t="s">
        <v>102</v>
      </c>
      <c r="D138" s="110" t="s">
        <v>260</v>
      </c>
    </row>
    <row r="139" spans="1:4" s="2" customFormat="1" x14ac:dyDescent="0.25">
      <c r="A139" s="109" t="s">
        <v>259</v>
      </c>
      <c r="B139" s="107">
        <v>348</v>
      </c>
      <c r="C139" s="92" t="s">
        <v>103</v>
      </c>
      <c r="D139" s="110" t="s">
        <v>260</v>
      </c>
    </row>
    <row r="140" spans="1:4" s="2" customFormat="1" x14ac:dyDescent="0.25">
      <c r="A140" s="109" t="s">
        <v>259</v>
      </c>
      <c r="B140" s="107">
        <v>858</v>
      </c>
      <c r="C140" s="92" t="s">
        <v>103</v>
      </c>
      <c r="D140" s="110" t="s">
        <v>260</v>
      </c>
    </row>
    <row r="141" spans="1:4" s="2" customFormat="1" x14ac:dyDescent="0.25">
      <c r="A141" s="109" t="s">
        <v>259</v>
      </c>
      <c r="B141" s="107">
        <v>188</v>
      </c>
      <c r="C141" s="92" t="s">
        <v>104</v>
      </c>
      <c r="D141" s="110" t="s">
        <v>260</v>
      </c>
    </row>
    <row r="142" spans="1:4" s="2" customFormat="1" x14ac:dyDescent="0.25">
      <c r="A142" s="109" t="s">
        <v>259</v>
      </c>
      <c r="B142" s="107">
        <v>483</v>
      </c>
      <c r="C142" s="92" t="s">
        <v>104</v>
      </c>
      <c r="D142" s="110" t="s">
        <v>260</v>
      </c>
    </row>
    <row r="143" spans="1:4" s="2" customFormat="1" x14ac:dyDescent="0.25">
      <c r="A143" s="109" t="s">
        <v>259</v>
      </c>
      <c r="B143" s="107">
        <v>321</v>
      </c>
      <c r="C143" s="92" t="s">
        <v>105</v>
      </c>
      <c r="D143" s="110" t="s">
        <v>260</v>
      </c>
    </row>
    <row r="144" spans="1:4" s="2" customFormat="1" x14ac:dyDescent="0.25">
      <c r="A144" s="109" t="s">
        <v>259</v>
      </c>
      <c r="B144" s="107">
        <v>308</v>
      </c>
      <c r="C144" s="92" t="s">
        <v>105</v>
      </c>
      <c r="D144" s="110" t="s">
        <v>260</v>
      </c>
    </row>
    <row r="145" spans="1:4" s="2" customFormat="1" x14ac:dyDescent="0.25">
      <c r="A145" s="109" t="s">
        <v>259</v>
      </c>
      <c r="B145" s="107">
        <v>441</v>
      </c>
      <c r="C145" s="92" t="s">
        <v>106</v>
      </c>
      <c r="D145" s="110" t="s">
        <v>260</v>
      </c>
    </row>
    <row r="146" spans="1:4" s="2" customFormat="1" x14ac:dyDescent="0.25">
      <c r="A146" s="109" t="s">
        <v>259</v>
      </c>
      <c r="B146" s="107">
        <v>458</v>
      </c>
      <c r="C146" s="92" t="s">
        <v>107</v>
      </c>
      <c r="D146" s="110" t="s">
        <v>260</v>
      </c>
    </row>
    <row r="147" spans="1:4" s="2" customFormat="1" x14ac:dyDescent="0.25">
      <c r="A147" s="109" t="s">
        <v>259</v>
      </c>
      <c r="B147" s="107">
        <v>523</v>
      </c>
      <c r="C147" s="92" t="s">
        <v>107</v>
      </c>
      <c r="D147" s="110" t="s">
        <v>260</v>
      </c>
    </row>
    <row r="148" spans="1:4" s="2" customFormat="1" x14ac:dyDescent="0.25">
      <c r="A148" s="109" t="s">
        <v>259</v>
      </c>
      <c r="B148" s="107">
        <v>535</v>
      </c>
      <c r="C148" s="92" t="s">
        <v>108</v>
      </c>
      <c r="D148" s="110" t="s">
        <v>260</v>
      </c>
    </row>
    <row r="149" spans="1:4" s="2" customFormat="1" x14ac:dyDescent="0.25">
      <c r="A149" s="109" t="s">
        <v>259</v>
      </c>
      <c r="B149" s="107">
        <v>455</v>
      </c>
      <c r="C149" s="92" t="s">
        <v>108</v>
      </c>
      <c r="D149" s="110" t="s">
        <v>260</v>
      </c>
    </row>
    <row r="150" spans="1:4" s="2" customFormat="1" x14ac:dyDescent="0.25">
      <c r="A150" s="109" t="s">
        <v>259</v>
      </c>
      <c r="B150" s="107">
        <v>228</v>
      </c>
      <c r="C150" s="92" t="s">
        <v>109</v>
      </c>
      <c r="D150" s="110" t="s">
        <v>260</v>
      </c>
    </row>
    <row r="151" spans="1:4" s="2" customFormat="1" x14ac:dyDescent="0.25">
      <c r="A151" s="109" t="s">
        <v>259</v>
      </c>
      <c r="B151" s="107">
        <v>208</v>
      </c>
      <c r="C151" s="92" t="s">
        <v>109</v>
      </c>
      <c r="D151" s="110" t="s">
        <v>260</v>
      </c>
    </row>
    <row r="152" spans="1:4" s="2" customFormat="1" x14ac:dyDescent="0.25">
      <c r="A152" s="109" t="s">
        <v>259</v>
      </c>
      <c r="B152" s="107">
        <v>268</v>
      </c>
      <c r="C152" s="92" t="s">
        <v>110</v>
      </c>
      <c r="D152" s="110" t="s">
        <v>260</v>
      </c>
    </row>
    <row r="153" spans="1:4" s="2" customFormat="1" x14ac:dyDescent="0.25">
      <c r="A153" s="109" t="s">
        <v>259</v>
      </c>
      <c r="B153" s="107">
        <v>616</v>
      </c>
      <c r="C153" s="101" t="s">
        <v>111</v>
      </c>
      <c r="D153" s="110" t="s">
        <v>260</v>
      </c>
    </row>
    <row r="154" spans="1:4" s="2" customFormat="1" x14ac:dyDescent="0.25">
      <c r="A154" s="109" t="s">
        <v>259</v>
      </c>
      <c r="B154" s="107">
        <v>321</v>
      </c>
      <c r="C154" s="102" t="s">
        <v>112</v>
      </c>
      <c r="D154" s="110" t="s">
        <v>260</v>
      </c>
    </row>
    <row r="155" spans="1:4" s="2" customFormat="1" x14ac:dyDescent="0.25">
      <c r="A155" s="109" t="s">
        <v>259</v>
      </c>
      <c r="B155" s="107">
        <v>513</v>
      </c>
      <c r="C155" s="92" t="s">
        <v>113</v>
      </c>
      <c r="D155" s="110" t="s">
        <v>260</v>
      </c>
    </row>
    <row r="156" spans="1:4" s="2" customFormat="1" x14ac:dyDescent="0.25">
      <c r="A156" s="109" t="s">
        <v>259</v>
      </c>
      <c r="B156" s="107">
        <v>444</v>
      </c>
      <c r="C156" s="92" t="s">
        <v>113</v>
      </c>
      <c r="D156" s="110" t="s">
        <v>260</v>
      </c>
    </row>
    <row r="157" spans="1:4" s="2" customFormat="1" x14ac:dyDescent="0.25">
      <c r="A157" s="109" t="s">
        <v>259</v>
      </c>
      <c r="B157" s="107">
        <v>856</v>
      </c>
      <c r="C157" s="92" t="s">
        <v>114</v>
      </c>
      <c r="D157" s="110" t="s">
        <v>260</v>
      </c>
    </row>
    <row r="158" spans="1:4" s="2" customFormat="1" x14ac:dyDescent="0.25">
      <c r="A158" s="109" t="s">
        <v>259</v>
      </c>
      <c r="B158" s="107">
        <v>469</v>
      </c>
      <c r="C158" s="92" t="s">
        <v>114</v>
      </c>
      <c r="D158" s="110" t="s">
        <v>260</v>
      </c>
    </row>
    <row r="159" spans="1:4" s="2" customFormat="1" x14ac:dyDescent="0.25">
      <c r="A159" s="109" t="s">
        <v>259</v>
      </c>
      <c r="B159" s="107">
        <v>268</v>
      </c>
      <c r="C159" s="92" t="s">
        <v>115</v>
      </c>
      <c r="D159" s="110" t="s">
        <v>260</v>
      </c>
    </row>
    <row r="160" spans="1:4" s="2" customFormat="1" x14ac:dyDescent="0.25">
      <c r="A160" s="109" t="s">
        <v>259</v>
      </c>
      <c r="B160" s="107">
        <v>724</v>
      </c>
      <c r="C160" s="92" t="s">
        <v>116</v>
      </c>
      <c r="D160" s="110" t="s">
        <v>260</v>
      </c>
    </row>
    <row r="161" spans="1:4" s="2" customFormat="1" x14ac:dyDescent="0.25">
      <c r="A161" s="109" t="s">
        <v>259</v>
      </c>
      <c r="B161" s="107">
        <v>390</v>
      </c>
      <c r="C161" s="92" t="s">
        <v>116</v>
      </c>
      <c r="D161" s="110" t="s">
        <v>260</v>
      </c>
    </row>
    <row r="162" spans="1:4" s="2" customFormat="1" x14ac:dyDescent="0.25">
      <c r="A162" s="109" t="s">
        <v>259</v>
      </c>
      <c r="B162" s="107">
        <v>550</v>
      </c>
      <c r="C162" s="92" t="s">
        <v>117</v>
      </c>
      <c r="D162" s="110" t="s">
        <v>260</v>
      </c>
    </row>
    <row r="163" spans="1:4" s="2" customFormat="1" x14ac:dyDescent="0.25">
      <c r="A163" s="109" t="s">
        <v>259</v>
      </c>
      <c r="B163" s="107">
        <v>295</v>
      </c>
      <c r="C163" s="92" t="s">
        <v>118</v>
      </c>
      <c r="D163" s="110" t="s">
        <v>260</v>
      </c>
    </row>
    <row r="164" spans="1:4" s="2" customFormat="1" x14ac:dyDescent="0.25">
      <c r="A164" s="109" t="s">
        <v>259</v>
      </c>
      <c r="B164" s="107">
        <v>309</v>
      </c>
      <c r="C164" s="92" t="s">
        <v>118</v>
      </c>
      <c r="D164" s="110" t="s">
        <v>260</v>
      </c>
    </row>
    <row r="165" spans="1:4" s="2" customFormat="1" x14ac:dyDescent="0.25">
      <c r="A165" s="109" t="s">
        <v>259</v>
      </c>
      <c r="B165" s="107">
        <v>351</v>
      </c>
      <c r="C165" s="92" t="s">
        <v>119</v>
      </c>
      <c r="D165" s="110" t="s">
        <v>260</v>
      </c>
    </row>
    <row r="166" spans="1:4" s="2" customFormat="1" x14ac:dyDescent="0.25">
      <c r="A166" s="109" t="s">
        <v>259</v>
      </c>
      <c r="B166" s="107">
        <v>335</v>
      </c>
      <c r="C166" s="92" t="s">
        <v>120</v>
      </c>
      <c r="D166" s="110" t="s">
        <v>260</v>
      </c>
    </row>
    <row r="167" spans="1:4" s="2" customFormat="1" x14ac:dyDescent="0.25">
      <c r="A167" s="109" t="s">
        <v>259</v>
      </c>
      <c r="B167" s="107">
        <v>67</v>
      </c>
      <c r="C167" s="92" t="s">
        <v>121</v>
      </c>
      <c r="D167" s="110" t="s">
        <v>260</v>
      </c>
    </row>
    <row r="168" spans="1:4" s="2" customFormat="1" x14ac:dyDescent="0.25">
      <c r="A168" s="109" t="s">
        <v>259</v>
      </c>
      <c r="B168" s="107">
        <v>549</v>
      </c>
      <c r="C168" s="92" t="s">
        <v>122</v>
      </c>
      <c r="D168" s="110" t="s">
        <v>260</v>
      </c>
    </row>
    <row r="169" spans="1:4" s="2" customFormat="1" x14ac:dyDescent="0.25">
      <c r="A169" s="109" t="s">
        <v>259</v>
      </c>
      <c r="B169" s="107">
        <v>349</v>
      </c>
      <c r="C169" s="92" t="s">
        <v>122</v>
      </c>
      <c r="D169" s="110" t="s">
        <v>260</v>
      </c>
    </row>
    <row r="170" spans="1:4" s="2" customFormat="1" x14ac:dyDescent="0.25">
      <c r="A170" s="109" t="s">
        <v>259</v>
      </c>
      <c r="B170" s="107">
        <v>429</v>
      </c>
      <c r="C170" s="92" t="s">
        <v>123</v>
      </c>
      <c r="D170" s="110" t="s">
        <v>260</v>
      </c>
    </row>
    <row r="171" spans="1:4" s="2" customFormat="1" x14ac:dyDescent="0.25">
      <c r="A171" s="109" t="s">
        <v>259</v>
      </c>
      <c r="B171" s="107">
        <v>469</v>
      </c>
      <c r="C171" s="92" t="s">
        <v>124</v>
      </c>
      <c r="D171" s="110" t="s">
        <v>260</v>
      </c>
    </row>
    <row r="172" spans="1:4" s="2" customFormat="1" x14ac:dyDescent="0.25">
      <c r="A172" s="109" t="s">
        <v>259</v>
      </c>
      <c r="B172" s="107">
        <v>174</v>
      </c>
      <c r="C172" s="92" t="s">
        <v>125</v>
      </c>
      <c r="D172" s="110" t="s">
        <v>260</v>
      </c>
    </row>
    <row r="173" spans="1:4" s="2" customFormat="1" x14ac:dyDescent="0.25">
      <c r="A173" s="109" t="s">
        <v>259</v>
      </c>
      <c r="B173" s="107">
        <v>267</v>
      </c>
      <c r="C173" s="92" t="s">
        <v>125</v>
      </c>
      <c r="D173" s="110" t="s">
        <v>260</v>
      </c>
    </row>
    <row r="174" spans="1:4" s="2" customFormat="1" x14ac:dyDescent="0.25">
      <c r="A174" s="109" t="s">
        <v>259</v>
      </c>
      <c r="B174" s="107">
        <v>296</v>
      </c>
      <c r="C174" s="92" t="s">
        <v>125</v>
      </c>
      <c r="D174" s="110" t="s">
        <v>260</v>
      </c>
    </row>
    <row r="175" spans="1:4" s="2" customFormat="1" x14ac:dyDescent="0.25">
      <c r="A175" s="109" t="s">
        <v>259</v>
      </c>
      <c r="B175" s="107">
        <v>188</v>
      </c>
      <c r="C175" s="92" t="s">
        <v>126</v>
      </c>
      <c r="D175" s="110" t="s">
        <v>260</v>
      </c>
    </row>
    <row r="176" spans="1:4" s="2" customFormat="1" x14ac:dyDescent="0.25">
      <c r="A176" s="109" t="s">
        <v>259</v>
      </c>
      <c r="B176" s="107">
        <v>483</v>
      </c>
      <c r="C176" s="92" t="s">
        <v>127</v>
      </c>
      <c r="D176" s="110" t="s">
        <v>260</v>
      </c>
    </row>
    <row r="177" spans="1:4" s="2" customFormat="1" x14ac:dyDescent="0.25">
      <c r="A177" s="109" t="s">
        <v>259</v>
      </c>
      <c r="B177" s="107">
        <v>295</v>
      </c>
      <c r="C177" s="97" t="s">
        <v>128</v>
      </c>
      <c r="D177" s="110" t="s">
        <v>260</v>
      </c>
    </row>
    <row r="178" spans="1:4" s="2" customFormat="1" x14ac:dyDescent="0.25">
      <c r="A178" s="109" t="s">
        <v>259</v>
      </c>
      <c r="B178" s="107">
        <v>617</v>
      </c>
      <c r="C178" s="99" t="s">
        <v>129</v>
      </c>
      <c r="D178" s="110" t="s">
        <v>260</v>
      </c>
    </row>
    <row r="179" spans="1:4" s="2" customFormat="1" x14ac:dyDescent="0.25">
      <c r="A179" s="109" t="s">
        <v>259</v>
      </c>
      <c r="B179" s="107">
        <v>471</v>
      </c>
      <c r="C179" s="99" t="s">
        <v>129</v>
      </c>
      <c r="D179" s="110" t="s">
        <v>260</v>
      </c>
    </row>
    <row r="180" spans="1:4" s="2" customFormat="1" x14ac:dyDescent="0.25">
      <c r="A180" s="109" t="s">
        <v>259</v>
      </c>
      <c r="B180" s="107">
        <v>120</v>
      </c>
      <c r="C180" s="99" t="s">
        <v>130</v>
      </c>
      <c r="D180" s="110" t="s">
        <v>260</v>
      </c>
    </row>
    <row r="181" spans="1:4" s="2" customFormat="1" x14ac:dyDescent="0.25">
      <c r="A181" s="109" t="s">
        <v>259</v>
      </c>
      <c r="B181" s="107">
        <v>458</v>
      </c>
      <c r="C181" s="92" t="s">
        <v>131</v>
      </c>
      <c r="D181" s="110" t="s">
        <v>260</v>
      </c>
    </row>
    <row r="182" spans="1:4" s="2" customFormat="1" x14ac:dyDescent="0.25">
      <c r="A182" s="109" t="s">
        <v>259</v>
      </c>
      <c r="B182" s="107">
        <v>215</v>
      </c>
      <c r="C182" s="92" t="s">
        <v>131</v>
      </c>
      <c r="D182" s="110" t="s">
        <v>260</v>
      </c>
    </row>
    <row r="183" spans="1:4" s="2" customFormat="1" x14ac:dyDescent="0.25">
      <c r="A183" s="109" t="s">
        <v>259</v>
      </c>
      <c r="B183" s="107">
        <v>551</v>
      </c>
      <c r="C183" s="92" t="s">
        <v>132</v>
      </c>
      <c r="D183" s="110" t="s">
        <v>260</v>
      </c>
    </row>
    <row r="184" spans="1:4" s="2" customFormat="1" x14ac:dyDescent="0.25">
      <c r="A184" s="109" t="s">
        <v>259</v>
      </c>
      <c r="B184" s="107">
        <v>830</v>
      </c>
      <c r="C184" s="92" t="s">
        <v>132</v>
      </c>
      <c r="D184" s="110" t="s">
        <v>260</v>
      </c>
    </row>
    <row r="185" spans="1:4" s="2" customFormat="1" x14ac:dyDescent="0.25">
      <c r="A185" s="109" t="s">
        <v>259</v>
      </c>
      <c r="B185" s="107">
        <v>187</v>
      </c>
      <c r="C185" s="92" t="s">
        <v>133</v>
      </c>
      <c r="D185" s="110" t="s">
        <v>260</v>
      </c>
    </row>
    <row r="186" spans="1:4" s="2" customFormat="1" x14ac:dyDescent="0.25">
      <c r="A186" s="109" t="s">
        <v>259</v>
      </c>
      <c r="B186" s="107">
        <v>656</v>
      </c>
      <c r="C186" s="99" t="s">
        <v>134</v>
      </c>
      <c r="D186" s="110" t="s">
        <v>260</v>
      </c>
    </row>
    <row r="187" spans="1:4" s="2" customFormat="1" x14ac:dyDescent="0.25">
      <c r="A187" s="109" t="s">
        <v>259</v>
      </c>
      <c r="B187" s="107">
        <v>550</v>
      </c>
      <c r="C187" s="99" t="s">
        <v>134</v>
      </c>
      <c r="D187" s="110" t="s">
        <v>260</v>
      </c>
    </row>
    <row r="188" spans="1:4" s="2" customFormat="1" x14ac:dyDescent="0.25">
      <c r="A188" s="109" t="s">
        <v>259</v>
      </c>
      <c r="B188" s="107">
        <v>416</v>
      </c>
      <c r="C188" s="99" t="s">
        <v>135</v>
      </c>
      <c r="D188" s="110" t="s">
        <v>260</v>
      </c>
    </row>
    <row r="189" spans="1:4" s="2" customFormat="1" x14ac:dyDescent="0.25">
      <c r="A189" s="109" t="s">
        <v>259</v>
      </c>
      <c r="B189" s="107">
        <v>388</v>
      </c>
      <c r="C189" s="92" t="s">
        <v>135</v>
      </c>
      <c r="D189" s="110" t="s">
        <v>260</v>
      </c>
    </row>
    <row r="190" spans="1:4" s="2" customFormat="1" x14ac:dyDescent="0.25">
      <c r="A190" s="109" t="s">
        <v>259</v>
      </c>
      <c r="B190" s="107">
        <v>189</v>
      </c>
      <c r="C190" s="92" t="s">
        <v>136</v>
      </c>
      <c r="D190" s="110" t="s">
        <v>260</v>
      </c>
    </row>
    <row r="191" spans="1:4" s="2" customFormat="1" x14ac:dyDescent="0.25">
      <c r="A191" s="109" t="s">
        <v>259</v>
      </c>
      <c r="B191" s="107">
        <v>459</v>
      </c>
      <c r="C191" s="92" t="s">
        <v>136</v>
      </c>
      <c r="D191" s="110" t="s">
        <v>260</v>
      </c>
    </row>
    <row r="192" spans="1:4" s="2" customFormat="1" x14ac:dyDescent="0.25">
      <c r="A192" s="109" t="s">
        <v>259</v>
      </c>
      <c r="B192" s="107">
        <v>486</v>
      </c>
      <c r="C192" s="92" t="s">
        <v>136</v>
      </c>
      <c r="D192" s="110" t="s">
        <v>260</v>
      </c>
    </row>
    <row r="193" spans="1:4" s="2" customFormat="1" x14ac:dyDescent="0.25">
      <c r="A193" s="109" t="s">
        <v>259</v>
      </c>
      <c r="B193" s="107">
        <v>428</v>
      </c>
      <c r="C193" s="92" t="s">
        <v>137</v>
      </c>
      <c r="D193" s="110" t="s">
        <v>260</v>
      </c>
    </row>
    <row r="194" spans="1:4" s="2" customFormat="1" x14ac:dyDescent="0.25">
      <c r="A194" s="109" t="s">
        <v>259</v>
      </c>
      <c r="B194" s="107">
        <v>913</v>
      </c>
      <c r="C194" s="96" t="s">
        <v>138</v>
      </c>
      <c r="D194" s="110" t="s">
        <v>260</v>
      </c>
    </row>
    <row r="195" spans="1:4" s="2" customFormat="1" x14ac:dyDescent="0.25">
      <c r="A195" s="109" t="s">
        <v>259</v>
      </c>
      <c r="B195" s="107">
        <v>916</v>
      </c>
      <c r="C195" s="96" t="s">
        <v>138</v>
      </c>
      <c r="D195" s="110" t="s">
        <v>260</v>
      </c>
    </row>
    <row r="196" spans="1:4" s="2" customFormat="1" x14ac:dyDescent="0.25">
      <c r="A196" s="109" t="s">
        <v>259</v>
      </c>
      <c r="B196" s="107">
        <v>1781</v>
      </c>
      <c r="C196" s="92" t="s">
        <v>139</v>
      </c>
      <c r="D196" s="110" t="s">
        <v>260</v>
      </c>
    </row>
    <row r="197" spans="1:4" s="2" customFormat="1" x14ac:dyDescent="0.25">
      <c r="A197" s="109" t="s">
        <v>259</v>
      </c>
      <c r="B197" s="107">
        <v>1368</v>
      </c>
      <c r="C197" s="92" t="s">
        <v>140</v>
      </c>
      <c r="D197" s="110" t="s">
        <v>260</v>
      </c>
    </row>
    <row r="198" spans="1:4" s="2" customFormat="1" x14ac:dyDescent="0.25">
      <c r="A198" s="109" t="s">
        <v>259</v>
      </c>
      <c r="B198" s="107">
        <v>1246</v>
      </c>
      <c r="C198" s="92" t="s">
        <v>140</v>
      </c>
      <c r="D198" s="110" t="s">
        <v>260</v>
      </c>
    </row>
    <row r="199" spans="1:4" s="2" customFormat="1" x14ac:dyDescent="0.25">
      <c r="A199" s="109" t="s">
        <v>259</v>
      </c>
      <c r="B199" s="107">
        <v>120</v>
      </c>
      <c r="C199" s="92" t="s">
        <v>141</v>
      </c>
      <c r="D199" s="110" t="s">
        <v>260</v>
      </c>
    </row>
    <row r="200" spans="1:4" s="2" customFormat="1" x14ac:dyDescent="0.25">
      <c r="A200" s="109" t="s">
        <v>259</v>
      </c>
      <c r="B200" s="107">
        <v>227</v>
      </c>
      <c r="C200" s="92" t="s">
        <v>142</v>
      </c>
      <c r="D200" s="110" t="s">
        <v>260</v>
      </c>
    </row>
    <row r="201" spans="1:4" s="2" customFormat="1" x14ac:dyDescent="0.25">
      <c r="A201" s="109" t="s">
        <v>259</v>
      </c>
      <c r="B201" s="107">
        <v>709</v>
      </c>
      <c r="C201" s="92" t="s">
        <v>143</v>
      </c>
      <c r="D201" s="110" t="s">
        <v>260</v>
      </c>
    </row>
    <row r="202" spans="1:4" s="2" customFormat="1" x14ac:dyDescent="0.25">
      <c r="A202" s="109" t="s">
        <v>259</v>
      </c>
      <c r="B202" s="107">
        <v>27</v>
      </c>
      <c r="C202" s="92" t="s">
        <v>144</v>
      </c>
      <c r="D202" s="110" t="s">
        <v>260</v>
      </c>
    </row>
    <row r="203" spans="1:4" s="2" customFormat="1" x14ac:dyDescent="0.25">
      <c r="A203" s="109" t="s">
        <v>259</v>
      </c>
      <c r="B203" s="107">
        <v>283</v>
      </c>
      <c r="C203" s="92" t="s">
        <v>145</v>
      </c>
      <c r="D203" s="110" t="s">
        <v>260</v>
      </c>
    </row>
    <row r="204" spans="1:4" s="2" customFormat="1" x14ac:dyDescent="0.25">
      <c r="A204" s="109" t="s">
        <v>259</v>
      </c>
      <c r="B204" s="107">
        <v>243</v>
      </c>
      <c r="C204" s="92" t="s">
        <v>146</v>
      </c>
      <c r="D204" s="110" t="s">
        <v>260</v>
      </c>
    </row>
    <row r="205" spans="1:4" s="2" customFormat="1" x14ac:dyDescent="0.25">
      <c r="A205" s="109" t="s">
        <v>259</v>
      </c>
      <c r="B205" s="107">
        <v>685</v>
      </c>
      <c r="C205" s="92" t="s">
        <v>146</v>
      </c>
      <c r="D205" s="110" t="s">
        <v>260</v>
      </c>
    </row>
    <row r="206" spans="1:4" s="2" customFormat="1" x14ac:dyDescent="0.25">
      <c r="A206" s="109" t="s">
        <v>259</v>
      </c>
      <c r="B206" s="107">
        <v>310</v>
      </c>
      <c r="C206" s="92" t="s">
        <v>146</v>
      </c>
      <c r="D206" s="110" t="s">
        <v>260</v>
      </c>
    </row>
    <row r="207" spans="1:4" s="2" customFormat="1" x14ac:dyDescent="0.25">
      <c r="A207" s="109" t="s">
        <v>259</v>
      </c>
      <c r="B207" s="107">
        <v>617</v>
      </c>
      <c r="C207" s="92" t="s">
        <v>147</v>
      </c>
      <c r="D207" s="110" t="s">
        <v>260</v>
      </c>
    </row>
    <row r="208" spans="1:4" s="2" customFormat="1" x14ac:dyDescent="0.25">
      <c r="A208" s="109" t="s">
        <v>259</v>
      </c>
      <c r="B208" s="107">
        <v>683</v>
      </c>
      <c r="C208" s="92" t="s">
        <v>147</v>
      </c>
      <c r="D208" s="110" t="s">
        <v>260</v>
      </c>
    </row>
    <row r="209" spans="1:4" s="2" customFormat="1" x14ac:dyDescent="0.25">
      <c r="A209" s="109" t="s">
        <v>259</v>
      </c>
      <c r="B209" s="107">
        <v>200</v>
      </c>
      <c r="C209" s="92" t="s">
        <v>148</v>
      </c>
      <c r="D209" s="110" t="s">
        <v>260</v>
      </c>
    </row>
    <row r="210" spans="1:4" s="2" customFormat="1" x14ac:dyDescent="0.25">
      <c r="A210" s="109" t="s">
        <v>259</v>
      </c>
      <c r="B210" s="107">
        <v>296</v>
      </c>
      <c r="C210" s="97" t="s">
        <v>149</v>
      </c>
      <c r="D210" s="110" t="s">
        <v>260</v>
      </c>
    </row>
    <row r="211" spans="1:4" s="2" customFormat="1" x14ac:dyDescent="0.25">
      <c r="A211" s="109" t="s">
        <v>259</v>
      </c>
      <c r="B211" s="107">
        <v>631</v>
      </c>
      <c r="C211" s="92" t="s">
        <v>150</v>
      </c>
      <c r="D211" s="110" t="s">
        <v>260</v>
      </c>
    </row>
    <row r="212" spans="1:4" s="2" customFormat="1" x14ac:dyDescent="0.25">
      <c r="A212" s="109" t="s">
        <v>259</v>
      </c>
      <c r="B212" s="107">
        <v>227</v>
      </c>
      <c r="C212" s="92" t="s">
        <v>151</v>
      </c>
      <c r="D212" s="110" t="s">
        <v>260</v>
      </c>
    </row>
    <row r="213" spans="1:4" s="2" customFormat="1" x14ac:dyDescent="0.25">
      <c r="A213" s="109" t="s">
        <v>259</v>
      </c>
      <c r="B213" s="107">
        <v>375</v>
      </c>
      <c r="C213" s="92" t="s">
        <v>152</v>
      </c>
      <c r="D213" s="110" t="s">
        <v>260</v>
      </c>
    </row>
    <row r="214" spans="1:4" s="2" customFormat="1" x14ac:dyDescent="0.25">
      <c r="A214" s="109" t="s">
        <v>259</v>
      </c>
      <c r="B214" s="107">
        <v>564</v>
      </c>
      <c r="C214" s="92" t="s">
        <v>153</v>
      </c>
      <c r="D214" s="110" t="s">
        <v>260</v>
      </c>
    </row>
    <row r="215" spans="1:4" s="2" customFormat="1" x14ac:dyDescent="0.25">
      <c r="A215" s="109" t="s">
        <v>259</v>
      </c>
      <c r="B215" s="107">
        <v>897</v>
      </c>
      <c r="C215" s="92" t="s">
        <v>154</v>
      </c>
      <c r="D215" s="110" t="s">
        <v>260</v>
      </c>
    </row>
    <row r="216" spans="1:4" s="2" customFormat="1" x14ac:dyDescent="0.25">
      <c r="A216" s="109" t="s">
        <v>259</v>
      </c>
      <c r="B216" s="107">
        <v>322</v>
      </c>
      <c r="C216" s="92" t="s">
        <v>155</v>
      </c>
      <c r="D216" s="110" t="s">
        <v>260</v>
      </c>
    </row>
    <row r="217" spans="1:4" s="2" customFormat="1" x14ac:dyDescent="0.25">
      <c r="A217" s="109" t="s">
        <v>259</v>
      </c>
      <c r="B217" s="107">
        <v>375</v>
      </c>
      <c r="C217" s="92" t="s">
        <v>156</v>
      </c>
      <c r="D217" s="110" t="s">
        <v>260</v>
      </c>
    </row>
    <row r="218" spans="1:4" s="2" customFormat="1" x14ac:dyDescent="0.25">
      <c r="A218" s="109" t="s">
        <v>259</v>
      </c>
      <c r="B218" s="107">
        <v>429</v>
      </c>
      <c r="C218" s="92" t="s">
        <v>156</v>
      </c>
      <c r="D218" s="110" t="s">
        <v>260</v>
      </c>
    </row>
    <row r="219" spans="1:4" s="2" customFormat="1" x14ac:dyDescent="0.25">
      <c r="A219" s="109" t="s">
        <v>259</v>
      </c>
      <c r="B219" s="107">
        <v>229</v>
      </c>
      <c r="C219" s="92" t="s">
        <v>157</v>
      </c>
      <c r="D219" s="110" t="s">
        <v>260</v>
      </c>
    </row>
    <row r="220" spans="1:4" s="2" customFormat="1" x14ac:dyDescent="0.25">
      <c r="A220" s="109" t="s">
        <v>259</v>
      </c>
      <c r="B220" s="107">
        <v>498</v>
      </c>
      <c r="C220" s="92" t="s">
        <v>158</v>
      </c>
      <c r="D220" s="110" t="s">
        <v>260</v>
      </c>
    </row>
    <row r="221" spans="1:4" s="2" customFormat="1" x14ac:dyDescent="0.25">
      <c r="A221" s="109" t="s">
        <v>259</v>
      </c>
      <c r="B221" s="107">
        <v>605</v>
      </c>
      <c r="C221" s="92" t="s">
        <v>158</v>
      </c>
      <c r="D221" s="110" t="s">
        <v>260</v>
      </c>
    </row>
    <row r="222" spans="1:4" s="2" customFormat="1" x14ac:dyDescent="0.25">
      <c r="A222" s="109" t="s">
        <v>259</v>
      </c>
      <c r="B222" s="107">
        <v>254</v>
      </c>
      <c r="C222" s="92" t="s">
        <v>159</v>
      </c>
      <c r="D222" s="110" t="s">
        <v>260</v>
      </c>
    </row>
    <row r="223" spans="1:4" s="2" customFormat="1" x14ac:dyDescent="0.25">
      <c r="A223" s="109" t="s">
        <v>259</v>
      </c>
      <c r="B223" s="107">
        <v>255</v>
      </c>
      <c r="C223" s="92" t="s">
        <v>160</v>
      </c>
      <c r="D223" s="110" t="s">
        <v>260</v>
      </c>
    </row>
    <row r="224" spans="1:4" s="2" customFormat="1" x14ac:dyDescent="0.25">
      <c r="A224" s="109" t="s">
        <v>259</v>
      </c>
      <c r="B224" s="107">
        <v>444</v>
      </c>
      <c r="C224" s="94" t="s">
        <v>161</v>
      </c>
      <c r="D224" s="110" t="s">
        <v>260</v>
      </c>
    </row>
    <row r="225" spans="1:4" s="2" customFormat="1" x14ac:dyDescent="0.25">
      <c r="A225" s="109" t="s">
        <v>259</v>
      </c>
      <c r="B225" s="107">
        <v>309</v>
      </c>
      <c r="C225" s="94" t="s">
        <v>161</v>
      </c>
      <c r="D225" s="110" t="s">
        <v>260</v>
      </c>
    </row>
    <row r="226" spans="1:4" s="2" customFormat="1" x14ac:dyDescent="0.25">
      <c r="A226" s="109" t="s">
        <v>259</v>
      </c>
      <c r="B226" s="107">
        <v>508</v>
      </c>
      <c r="C226" s="92" t="s">
        <v>162</v>
      </c>
      <c r="D226" s="110" t="s">
        <v>260</v>
      </c>
    </row>
    <row r="227" spans="1:4" s="2" customFormat="1" x14ac:dyDescent="0.25">
      <c r="A227" s="109" t="s">
        <v>259</v>
      </c>
      <c r="B227" s="107">
        <v>134</v>
      </c>
      <c r="C227" s="92" t="s">
        <v>163</v>
      </c>
      <c r="D227" s="110" t="s">
        <v>260</v>
      </c>
    </row>
    <row r="228" spans="1:4" s="2" customFormat="1" x14ac:dyDescent="0.25">
      <c r="A228" s="109" t="s">
        <v>259</v>
      </c>
      <c r="B228" s="107">
        <v>80</v>
      </c>
      <c r="C228" s="92" t="s">
        <v>163</v>
      </c>
      <c r="D228" s="110" t="s">
        <v>260</v>
      </c>
    </row>
    <row r="229" spans="1:4" s="2" customFormat="1" x14ac:dyDescent="0.25">
      <c r="A229" s="109" t="s">
        <v>259</v>
      </c>
      <c r="B229" s="107">
        <v>765</v>
      </c>
      <c r="C229" s="92" t="s">
        <v>164</v>
      </c>
      <c r="D229" s="110" t="s">
        <v>260</v>
      </c>
    </row>
    <row r="230" spans="1:4" s="2" customFormat="1" x14ac:dyDescent="0.25">
      <c r="A230" s="109" t="s">
        <v>259</v>
      </c>
      <c r="B230" s="107">
        <v>819</v>
      </c>
      <c r="C230" s="92" t="s">
        <v>164</v>
      </c>
      <c r="D230" s="110" t="s">
        <v>260</v>
      </c>
    </row>
    <row r="231" spans="1:4" s="2" customFormat="1" x14ac:dyDescent="0.25">
      <c r="A231" s="109" t="s">
        <v>259</v>
      </c>
      <c r="B231" s="107">
        <v>670</v>
      </c>
      <c r="C231" s="92" t="s">
        <v>165</v>
      </c>
      <c r="D231" s="110" t="s">
        <v>260</v>
      </c>
    </row>
    <row r="232" spans="1:4" s="2" customFormat="1" x14ac:dyDescent="0.25">
      <c r="A232" s="109" t="s">
        <v>259</v>
      </c>
      <c r="B232" s="107">
        <v>495</v>
      </c>
      <c r="C232" s="92" t="s">
        <v>166</v>
      </c>
      <c r="D232" s="110" t="s">
        <v>260</v>
      </c>
    </row>
    <row r="233" spans="1:4" s="2" customFormat="1" x14ac:dyDescent="0.25">
      <c r="A233" s="109" t="s">
        <v>259</v>
      </c>
      <c r="B233" s="107">
        <v>348</v>
      </c>
      <c r="C233" s="92" t="s">
        <v>166</v>
      </c>
      <c r="D233" s="110" t="s">
        <v>260</v>
      </c>
    </row>
    <row r="234" spans="1:4" s="2" customFormat="1" x14ac:dyDescent="0.25">
      <c r="A234" s="109" t="s">
        <v>259</v>
      </c>
      <c r="B234" s="107">
        <v>255</v>
      </c>
      <c r="C234" s="92" t="s">
        <v>167</v>
      </c>
      <c r="D234" s="110" t="s">
        <v>260</v>
      </c>
    </row>
    <row r="235" spans="1:4" s="2" customFormat="1" x14ac:dyDescent="0.25">
      <c r="A235" s="109" t="s">
        <v>259</v>
      </c>
      <c r="B235" s="107">
        <v>269</v>
      </c>
      <c r="C235" s="99" t="s">
        <v>167</v>
      </c>
      <c r="D235" s="110" t="s">
        <v>260</v>
      </c>
    </row>
    <row r="236" spans="1:4" s="2" customFormat="1" x14ac:dyDescent="0.25">
      <c r="A236" s="109" t="s">
        <v>259</v>
      </c>
      <c r="B236" s="107">
        <v>175</v>
      </c>
      <c r="C236" s="92" t="s">
        <v>168</v>
      </c>
      <c r="D236" s="110" t="s">
        <v>260</v>
      </c>
    </row>
    <row r="237" spans="1:4" s="2" customFormat="1" x14ac:dyDescent="0.25">
      <c r="A237" s="109" t="s">
        <v>259</v>
      </c>
      <c r="B237" s="107">
        <v>148</v>
      </c>
      <c r="C237" s="92" t="s">
        <v>168</v>
      </c>
      <c r="D237" s="110" t="s">
        <v>260</v>
      </c>
    </row>
    <row r="238" spans="1:4" s="2" customFormat="1" x14ac:dyDescent="0.25">
      <c r="A238" s="109" t="s">
        <v>259</v>
      </c>
      <c r="B238" s="107">
        <v>361</v>
      </c>
      <c r="C238" s="92" t="s">
        <v>169</v>
      </c>
      <c r="D238" s="110" t="s">
        <v>260</v>
      </c>
    </row>
    <row r="239" spans="1:4" s="2" customFormat="1" x14ac:dyDescent="0.25">
      <c r="A239" s="109" t="s">
        <v>259</v>
      </c>
      <c r="B239" s="107">
        <v>187</v>
      </c>
      <c r="C239" s="92" t="s">
        <v>169</v>
      </c>
      <c r="D239" s="110" t="s">
        <v>260</v>
      </c>
    </row>
    <row r="240" spans="1:4" s="2" customFormat="1" x14ac:dyDescent="0.25">
      <c r="A240" s="109" t="s">
        <v>259</v>
      </c>
      <c r="B240" s="107">
        <v>549</v>
      </c>
      <c r="C240" s="92" t="s">
        <v>170</v>
      </c>
      <c r="D240" s="110" t="s">
        <v>260</v>
      </c>
    </row>
    <row r="241" spans="1:4" s="2" customFormat="1" x14ac:dyDescent="0.25">
      <c r="A241" s="109" t="s">
        <v>259</v>
      </c>
      <c r="B241" s="107">
        <v>188</v>
      </c>
      <c r="C241" s="92" t="s">
        <v>170</v>
      </c>
      <c r="D241" s="110" t="s">
        <v>260</v>
      </c>
    </row>
    <row r="242" spans="1:4" s="2" customFormat="1" x14ac:dyDescent="0.25">
      <c r="A242" s="109" t="s">
        <v>259</v>
      </c>
      <c r="B242" s="107">
        <v>564</v>
      </c>
      <c r="C242" s="92" t="s">
        <v>171</v>
      </c>
      <c r="D242" s="110" t="s">
        <v>260</v>
      </c>
    </row>
    <row r="243" spans="1:4" s="2" customFormat="1" x14ac:dyDescent="0.25">
      <c r="A243" s="109" t="s">
        <v>259</v>
      </c>
      <c r="B243" s="107">
        <v>295</v>
      </c>
      <c r="C243" s="92" t="s">
        <v>171</v>
      </c>
      <c r="D243" s="110" t="s">
        <v>260</v>
      </c>
    </row>
    <row r="244" spans="1:4" s="2" customFormat="1" x14ac:dyDescent="0.25">
      <c r="A244" s="109" t="s">
        <v>259</v>
      </c>
      <c r="B244" s="107">
        <v>334</v>
      </c>
      <c r="C244" s="92" t="s">
        <v>172</v>
      </c>
      <c r="D244" s="110" t="s">
        <v>260</v>
      </c>
    </row>
    <row r="245" spans="1:4" s="2" customFormat="1" x14ac:dyDescent="0.25">
      <c r="A245" s="109" t="s">
        <v>259</v>
      </c>
      <c r="B245" s="107">
        <v>161</v>
      </c>
      <c r="C245" s="92" t="s">
        <v>172</v>
      </c>
      <c r="D245" s="110" t="s">
        <v>260</v>
      </c>
    </row>
    <row r="246" spans="1:4" s="2" customFormat="1" x14ac:dyDescent="0.25">
      <c r="A246" s="109" t="s">
        <v>259</v>
      </c>
      <c r="B246" s="107">
        <v>402</v>
      </c>
      <c r="C246" s="92" t="s">
        <v>173</v>
      </c>
      <c r="D246" s="110" t="s">
        <v>260</v>
      </c>
    </row>
    <row r="247" spans="1:4" s="2" customFormat="1" x14ac:dyDescent="0.25">
      <c r="A247" s="109" t="s">
        <v>259</v>
      </c>
      <c r="B247" s="107">
        <v>161</v>
      </c>
      <c r="C247" s="92" t="s">
        <v>173</v>
      </c>
      <c r="D247" s="110" t="s">
        <v>260</v>
      </c>
    </row>
    <row r="248" spans="1:4" s="2" customFormat="1" x14ac:dyDescent="0.25">
      <c r="A248" s="109" t="s">
        <v>259</v>
      </c>
      <c r="B248" s="107">
        <v>483</v>
      </c>
      <c r="C248" s="92" t="s">
        <v>174</v>
      </c>
      <c r="D248" s="110" t="s">
        <v>260</v>
      </c>
    </row>
    <row r="249" spans="1:4" s="2" customFormat="1" x14ac:dyDescent="0.25">
      <c r="A249" s="109" t="s">
        <v>259</v>
      </c>
      <c r="B249" s="107">
        <v>242</v>
      </c>
      <c r="C249" s="92" t="s">
        <v>174</v>
      </c>
      <c r="D249" s="110" t="s">
        <v>260</v>
      </c>
    </row>
    <row r="250" spans="1:4" s="2" customFormat="1" x14ac:dyDescent="0.25">
      <c r="A250" s="109" t="s">
        <v>259</v>
      </c>
      <c r="B250" s="107">
        <v>334</v>
      </c>
      <c r="C250" s="92" t="s">
        <v>174</v>
      </c>
      <c r="D250" s="110" t="s">
        <v>260</v>
      </c>
    </row>
    <row r="251" spans="1:4" s="2" customFormat="1" x14ac:dyDescent="0.25">
      <c r="A251" s="109" t="s">
        <v>259</v>
      </c>
      <c r="B251" s="107">
        <v>309</v>
      </c>
      <c r="C251" s="92" t="s">
        <v>175</v>
      </c>
      <c r="D251" s="110" t="s">
        <v>260</v>
      </c>
    </row>
    <row r="252" spans="1:4" s="2" customFormat="1" x14ac:dyDescent="0.25">
      <c r="A252" s="109" t="s">
        <v>259</v>
      </c>
      <c r="B252" s="107">
        <v>432</v>
      </c>
      <c r="C252" s="92" t="s">
        <v>176</v>
      </c>
      <c r="D252" s="110" t="s">
        <v>260</v>
      </c>
    </row>
    <row r="253" spans="1:4" s="2" customFormat="1" x14ac:dyDescent="0.25">
      <c r="A253" s="109" t="s">
        <v>259</v>
      </c>
      <c r="B253" s="107">
        <v>269</v>
      </c>
      <c r="C253" s="92" t="s">
        <v>177</v>
      </c>
      <c r="D253" s="110" t="s">
        <v>260</v>
      </c>
    </row>
    <row r="254" spans="1:4" s="2" customFormat="1" x14ac:dyDescent="0.25">
      <c r="A254" s="109" t="s">
        <v>259</v>
      </c>
      <c r="B254" s="107">
        <v>54</v>
      </c>
      <c r="C254" s="92" t="s">
        <v>177</v>
      </c>
      <c r="D254" s="110" t="s">
        <v>260</v>
      </c>
    </row>
    <row r="255" spans="1:4" s="2" customFormat="1" x14ac:dyDescent="0.25">
      <c r="A255" s="109" t="s">
        <v>259</v>
      </c>
      <c r="B255" s="107">
        <v>376</v>
      </c>
      <c r="C255" s="92" t="s">
        <v>178</v>
      </c>
      <c r="D255" s="110" t="s">
        <v>260</v>
      </c>
    </row>
    <row r="256" spans="1:4" s="2" customFormat="1" x14ac:dyDescent="0.25">
      <c r="A256" s="109" t="s">
        <v>259</v>
      </c>
      <c r="B256" s="107">
        <v>214</v>
      </c>
      <c r="C256" s="92" t="s">
        <v>178</v>
      </c>
      <c r="D256" s="110" t="s">
        <v>260</v>
      </c>
    </row>
    <row r="257" spans="1:4" s="2" customFormat="1" x14ac:dyDescent="0.25">
      <c r="A257" s="109" t="s">
        <v>259</v>
      </c>
      <c r="B257" s="107">
        <v>228</v>
      </c>
      <c r="C257" s="92" t="s">
        <v>179</v>
      </c>
      <c r="D257" s="110" t="s">
        <v>260</v>
      </c>
    </row>
    <row r="258" spans="1:4" s="2" customFormat="1" x14ac:dyDescent="0.25">
      <c r="A258" s="109" t="s">
        <v>259</v>
      </c>
      <c r="B258" s="107">
        <v>510</v>
      </c>
      <c r="C258" s="92" t="s">
        <v>179</v>
      </c>
      <c r="D258" s="110" t="s">
        <v>260</v>
      </c>
    </row>
    <row r="259" spans="1:4" s="2" customFormat="1" x14ac:dyDescent="0.25">
      <c r="A259" s="109" t="s">
        <v>259</v>
      </c>
      <c r="B259" s="107">
        <v>375</v>
      </c>
      <c r="C259" s="92" t="s">
        <v>179</v>
      </c>
      <c r="D259" s="110" t="s">
        <v>260</v>
      </c>
    </row>
    <row r="260" spans="1:4" s="2" customFormat="1" x14ac:dyDescent="0.25">
      <c r="A260" s="109" t="s">
        <v>259</v>
      </c>
      <c r="B260" s="107">
        <v>268</v>
      </c>
      <c r="C260" s="95" t="s">
        <v>180</v>
      </c>
      <c r="D260" s="110" t="s">
        <v>260</v>
      </c>
    </row>
    <row r="261" spans="1:4" s="2" customFormat="1" x14ac:dyDescent="0.25">
      <c r="A261" s="109" t="s">
        <v>259</v>
      </c>
      <c r="B261" s="107">
        <v>162</v>
      </c>
      <c r="C261" s="95" t="s">
        <v>180</v>
      </c>
      <c r="D261" s="110" t="s">
        <v>260</v>
      </c>
    </row>
    <row r="262" spans="1:4" s="2" customFormat="1" x14ac:dyDescent="0.25">
      <c r="A262" s="109" t="s">
        <v>259</v>
      </c>
      <c r="B262" s="107">
        <v>535</v>
      </c>
      <c r="C262" s="95" t="s">
        <v>181</v>
      </c>
      <c r="D262" s="110" t="s">
        <v>260</v>
      </c>
    </row>
    <row r="263" spans="1:4" s="2" customFormat="1" x14ac:dyDescent="0.25">
      <c r="A263" s="109" t="s">
        <v>259</v>
      </c>
      <c r="B263" s="107">
        <v>375</v>
      </c>
      <c r="C263" s="95" t="s">
        <v>182</v>
      </c>
      <c r="D263" s="110" t="s">
        <v>260</v>
      </c>
    </row>
    <row r="264" spans="1:4" s="2" customFormat="1" x14ac:dyDescent="0.25">
      <c r="A264" s="109" t="s">
        <v>259</v>
      </c>
      <c r="B264" s="107">
        <v>993</v>
      </c>
      <c r="C264" s="92" t="s">
        <v>183</v>
      </c>
      <c r="D264" s="110" t="s">
        <v>260</v>
      </c>
    </row>
    <row r="265" spans="1:4" s="2" customFormat="1" x14ac:dyDescent="0.25">
      <c r="A265" s="109" t="s">
        <v>259</v>
      </c>
      <c r="B265" s="107">
        <v>432</v>
      </c>
      <c r="C265" s="96" t="s">
        <v>184</v>
      </c>
      <c r="D265" s="110" t="s">
        <v>260</v>
      </c>
    </row>
    <row r="266" spans="1:4" s="2" customFormat="1" x14ac:dyDescent="0.25">
      <c r="A266" s="109" t="s">
        <v>259</v>
      </c>
      <c r="B266" s="107">
        <v>269</v>
      </c>
      <c r="C266" s="96" t="s">
        <v>185</v>
      </c>
      <c r="D266" s="110" t="s">
        <v>260</v>
      </c>
    </row>
    <row r="267" spans="1:4" s="2" customFormat="1" x14ac:dyDescent="0.25">
      <c r="A267" s="109" t="s">
        <v>259</v>
      </c>
      <c r="B267" s="107">
        <v>171</v>
      </c>
      <c r="C267" s="102" t="s">
        <v>186</v>
      </c>
      <c r="D267" s="110" t="s">
        <v>260</v>
      </c>
    </row>
    <row r="268" spans="1:4" s="2" customFormat="1" x14ac:dyDescent="0.25">
      <c r="A268" s="109" t="s">
        <v>259</v>
      </c>
      <c r="B268" s="107">
        <v>134</v>
      </c>
      <c r="C268" s="102" t="s">
        <v>187</v>
      </c>
      <c r="D268" s="110" t="s">
        <v>260</v>
      </c>
    </row>
    <row r="269" spans="1:4" s="2" customFormat="1" x14ac:dyDescent="0.25">
      <c r="A269" s="109" t="s">
        <v>259</v>
      </c>
      <c r="B269" s="107">
        <v>54</v>
      </c>
      <c r="C269" s="102" t="s">
        <v>188</v>
      </c>
      <c r="D269" s="110" t="s">
        <v>260</v>
      </c>
    </row>
    <row r="270" spans="1:4" s="2" customFormat="1" x14ac:dyDescent="0.25">
      <c r="A270" s="109" t="s">
        <v>259</v>
      </c>
      <c r="B270" s="107">
        <v>40</v>
      </c>
      <c r="C270" s="102" t="s">
        <v>188</v>
      </c>
      <c r="D270" s="110" t="s">
        <v>260</v>
      </c>
    </row>
    <row r="271" spans="1:4" s="2" customFormat="1" x14ac:dyDescent="0.25">
      <c r="A271" s="109" t="s">
        <v>259</v>
      </c>
      <c r="B271" s="107">
        <v>375</v>
      </c>
      <c r="C271" s="102" t="s">
        <v>189</v>
      </c>
      <c r="D271" s="110" t="s">
        <v>260</v>
      </c>
    </row>
    <row r="272" spans="1:4" s="2" customFormat="1" x14ac:dyDescent="0.25">
      <c r="A272" s="109" t="s">
        <v>259</v>
      </c>
      <c r="B272" s="107">
        <v>134</v>
      </c>
      <c r="C272" s="92" t="s">
        <v>190</v>
      </c>
      <c r="D272" s="110" t="s">
        <v>260</v>
      </c>
    </row>
    <row r="273" spans="1:4" s="2" customFormat="1" x14ac:dyDescent="0.25">
      <c r="A273" s="109" t="s">
        <v>259</v>
      </c>
      <c r="B273" s="107">
        <v>643</v>
      </c>
      <c r="C273" s="92" t="s">
        <v>191</v>
      </c>
      <c r="D273" s="110" t="s">
        <v>260</v>
      </c>
    </row>
    <row r="274" spans="1:4" s="2" customFormat="1" x14ac:dyDescent="0.25">
      <c r="A274" s="109" t="s">
        <v>259</v>
      </c>
      <c r="B274" s="107">
        <v>268</v>
      </c>
      <c r="C274" s="92" t="s">
        <v>192</v>
      </c>
      <c r="D274" s="110" t="s">
        <v>260</v>
      </c>
    </row>
    <row r="275" spans="1:4" s="2" customFormat="1" x14ac:dyDescent="0.25">
      <c r="A275" s="109" t="s">
        <v>259</v>
      </c>
      <c r="B275" s="107">
        <v>94</v>
      </c>
      <c r="C275" s="92" t="s">
        <v>193</v>
      </c>
      <c r="D275" s="110" t="s">
        <v>260</v>
      </c>
    </row>
    <row r="276" spans="1:4" s="2" customFormat="1" x14ac:dyDescent="0.25">
      <c r="A276" s="109" t="s">
        <v>259</v>
      </c>
      <c r="B276" s="107">
        <v>80</v>
      </c>
      <c r="C276" s="92" t="s">
        <v>194</v>
      </c>
      <c r="D276" s="110" t="s">
        <v>260</v>
      </c>
    </row>
    <row r="277" spans="1:4" s="2" customFormat="1" x14ac:dyDescent="0.25">
      <c r="A277" s="109" t="s">
        <v>259</v>
      </c>
      <c r="B277" s="107">
        <v>81</v>
      </c>
      <c r="C277" s="92" t="s">
        <v>194</v>
      </c>
      <c r="D277" s="110" t="s">
        <v>260</v>
      </c>
    </row>
    <row r="278" spans="1:4" s="2" customFormat="1" x14ac:dyDescent="0.25">
      <c r="A278" s="109" t="s">
        <v>259</v>
      </c>
      <c r="B278" s="107">
        <v>322</v>
      </c>
      <c r="C278" s="92" t="s">
        <v>195</v>
      </c>
      <c r="D278" s="110" t="s">
        <v>260</v>
      </c>
    </row>
    <row r="279" spans="1:4" s="2" customFormat="1" x14ac:dyDescent="0.25">
      <c r="A279" s="109" t="s">
        <v>259</v>
      </c>
      <c r="B279" s="107">
        <v>643</v>
      </c>
      <c r="C279" s="92" t="s">
        <v>195</v>
      </c>
      <c r="D279" s="110" t="s">
        <v>260</v>
      </c>
    </row>
    <row r="280" spans="1:4" s="2" customFormat="1" x14ac:dyDescent="0.25">
      <c r="A280" s="109" t="s">
        <v>259</v>
      </c>
      <c r="B280" s="107">
        <v>766</v>
      </c>
      <c r="C280" s="92" t="s">
        <v>196</v>
      </c>
      <c r="D280" s="110" t="s">
        <v>260</v>
      </c>
    </row>
    <row r="281" spans="1:4" s="2" customFormat="1" x14ac:dyDescent="0.25">
      <c r="A281" s="109" t="s">
        <v>259</v>
      </c>
      <c r="B281" s="107">
        <v>161</v>
      </c>
      <c r="C281" s="92" t="s">
        <v>197</v>
      </c>
      <c r="D281" s="110" t="s">
        <v>260</v>
      </c>
    </row>
    <row r="282" spans="1:4" s="2" customFormat="1" x14ac:dyDescent="0.25">
      <c r="A282" s="109" t="s">
        <v>259</v>
      </c>
      <c r="B282" s="107">
        <v>378</v>
      </c>
      <c r="C282" s="92" t="s">
        <v>198</v>
      </c>
      <c r="D282" s="110" t="s">
        <v>260</v>
      </c>
    </row>
    <row r="283" spans="1:4" s="2" customFormat="1" x14ac:dyDescent="0.25">
      <c r="A283" s="109" t="s">
        <v>259</v>
      </c>
      <c r="B283" s="107">
        <v>416</v>
      </c>
      <c r="C283" s="92" t="s">
        <v>199</v>
      </c>
      <c r="D283" s="110" t="s">
        <v>260</v>
      </c>
    </row>
    <row r="284" spans="1:4" s="2" customFormat="1" x14ac:dyDescent="0.25">
      <c r="A284" s="109" t="s">
        <v>259</v>
      </c>
      <c r="B284" s="107">
        <v>377</v>
      </c>
      <c r="C284" s="92" t="s">
        <v>200</v>
      </c>
      <c r="D284" s="110" t="s">
        <v>260</v>
      </c>
    </row>
    <row r="285" spans="1:4" s="2" customFormat="1" x14ac:dyDescent="0.25">
      <c r="A285" s="109" t="s">
        <v>259</v>
      </c>
      <c r="B285" s="107">
        <v>162</v>
      </c>
      <c r="C285" s="92" t="s">
        <v>201</v>
      </c>
      <c r="D285" s="110" t="s">
        <v>260</v>
      </c>
    </row>
    <row r="286" spans="1:4" s="2" customFormat="1" x14ac:dyDescent="0.25">
      <c r="A286" s="109" t="s">
        <v>259</v>
      </c>
      <c r="B286" s="107">
        <v>80</v>
      </c>
      <c r="C286" s="92" t="s">
        <v>202</v>
      </c>
      <c r="D286" s="110" t="s">
        <v>260</v>
      </c>
    </row>
    <row r="287" spans="1:4" s="2" customFormat="1" x14ac:dyDescent="0.25">
      <c r="A287" s="109" t="s">
        <v>259</v>
      </c>
      <c r="B287" s="107">
        <v>161</v>
      </c>
      <c r="C287" s="92" t="s">
        <v>202</v>
      </c>
      <c r="D287" s="110" t="s">
        <v>260</v>
      </c>
    </row>
    <row r="288" spans="1:4" s="2" customFormat="1" x14ac:dyDescent="0.25">
      <c r="A288" s="109" t="s">
        <v>259</v>
      </c>
      <c r="B288" s="107">
        <v>188</v>
      </c>
      <c r="C288" s="97" t="s">
        <v>203</v>
      </c>
      <c r="D288" s="110" t="s">
        <v>260</v>
      </c>
    </row>
    <row r="289" spans="1:4" s="2" customFormat="1" x14ac:dyDescent="0.25">
      <c r="A289" s="109" t="s">
        <v>259</v>
      </c>
      <c r="B289" s="107">
        <v>549</v>
      </c>
      <c r="C289" s="97" t="s">
        <v>204</v>
      </c>
      <c r="D289" s="110" t="s">
        <v>260</v>
      </c>
    </row>
    <row r="290" spans="1:4" s="2" customFormat="1" x14ac:dyDescent="0.25">
      <c r="A290" s="109" t="s">
        <v>259</v>
      </c>
      <c r="B290" s="107">
        <v>845</v>
      </c>
      <c r="C290" s="92" t="s">
        <v>204</v>
      </c>
      <c r="D290" s="110" t="s">
        <v>260</v>
      </c>
    </row>
    <row r="291" spans="1:4" s="2" customFormat="1" x14ac:dyDescent="0.25">
      <c r="A291" s="109" t="s">
        <v>259</v>
      </c>
      <c r="B291" s="107">
        <v>187</v>
      </c>
      <c r="C291" s="92" t="s">
        <v>205</v>
      </c>
      <c r="D291" s="110" t="s">
        <v>260</v>
      </c>
    </row>
    <row r="292" spans="1:4" s="2" customFormat="1" x14ac:dyDescent="0.25">
      <c r="A292" s="109" t="s">
        <v>259</v>
      </c>
      <c r="B292" s="107">
        <v>121</v>
      </c>
      <c r="C292" s="92" t="s">
        <v>205</v>
      </c>
      <c r="D292" s="110" t="s">
        <v>260</v>
      </c>
    </row>
    <row r="293" spans="1:4" s="2" customFormat="1" x14ac:dyDescent="0.25">
      <c r="A293" s="109" t="s">
        <v>259</v>
      </c>
      <c r="B293" s="107">
        <v>335</v>
      </c>
      <c r="C293" s="92" t="s">
        <v>206</v>
      </c>
      <c r="D293" s="110" t="s">
        <v>260</v>
      </c>
    </row>
    <row r="294" spans="1:4" s="2" customFormat="1" x14ac:dyDescent="0.25">
      <c r="A294" s="109" t="s">
        <v>259</v>
      </c>
      <c r="B294" s="107">
        <v>215</v>
      </c>
      <c r="C294" s="92" t="s">
        <v>207</v>
      </c>
      <c r="D294" s="110" t="s">
        <v>260</v>
      </c>
    </row>
    <row r="295" spans="1:4" s="2" customFormat="1" x14ac:dyDescent="0.25">
      <c r="A295" s="109" t="s">
        <v>259</v>
      </c>
      <c r="B295" s="107">
        <v>281</v>
      </c>
      <c r="C295" s="92" t="s">
        <v>207</v>
      </c>
      <c r="D295" s="110" t="s">
        <v>260</v>
      </c>
    </row>
    <row r="296" spans="1:4" s="2" customFormat="1" x14ac:dyDescent="0.25">
      <c r="A296" s="109" t="s">
        <v>259</v>
      </c>
      <c r="B296" s="107">
        <v>308</v>
      </c>
      <c r="C296" s="97" t="s">
        <v>208</v>
      </c>
      <c r="D296" s="110" t="s">
        <v>260</v>
      </c>
    </row>
    <row r="297" spans="1:4" s="2" customFormat="1" x14ac:dyDescent="0.25">
      <c r="A297" s="109" t="s">
        <v>259</v>
      </c>
      <c r="B297" s="107">
        <v>590</v>
      </c>
      <c r="C297" s="92" t="s">
        <v>209</v>
      </c>
      <c r="D297" s="110" t="s">
        <v>260</v>
      </c>
    </row>
    <row r="298" spans="1:4" s="2" customFormat="1" x14ac:dyDescent="0.25">
      <c r="A298" s="109" t="s">
        <v>259</v>
      </c>
      <c r="B298" s="107">
        <v>642</v>
      </c>
      <c r="C298" s="92" t="s">
        <v>209</v>
      </c>
      <c r="D298" s="110" t="s">
        <v>260</v>
      </c>
    </row>
    <row r="299" spans="1:4" s="2" customFormat="1" x14ac:dyDescent="0.25">
      <c r="A299" s="109" t="s">
        <v>259</v>
      </c>
      <c r="B299" s="107">
        <v>388</v>
      </c>
      <c r="C299" s="92" t="s">
        <v>210</v>
      </c>
      <c r="D299" s="110" t="s">
        <v>260</v>
      </c>
    </row>
    <row r="300" spans="1:4" s="2" customFormat="1" x14ac:dyDescent="0.25">
      <c r="A300" s="109" t="s">
        <v>259</v>
      </c>
      <c r="B300" s="107">
        <v>401</v>
      </c>
      <c r="C300" s="92" t="s">
        <v>211</v>
      </c>
      <c r="D300" s="110" t="s">
        <v>260</v>
      </c>
    </row>
    <row r="301" spans="1:4" s="2" customFormat="1" x14ac:dyDescent="0.25">
      <c r="A301" s="109" t="s">
        <v>259</v>
      </c>
      <c r="B301" s="107">
        <v>621</v>
      </c>
      <c r="C301" s="92" t="s">
        <v>212</v>
      </c>
      <c r="D301" s="110" t="s">
        <v>260</v>
      </c>
    </row>
    <row r="302" spans="1:4" s="2" customFormat="1" x14ac:dyDescent="0.25">
      <c r="A302" s="109" t="s">
        <v>259</v>
      </c>
      <c r="B302" s="107">
        <v>363</v>
      </c>
      <c r="C302" s="92" t="s">
        <v>213</v>
      </c>
      <c r="D302" s="110" t="s">
        <v>260</v>
      </c>
    </row>
    <row r="303" spans="1:4" s="2" customFormat="1" x14ac:dyDescent="0.25">
      <c r="A303" s="109" t="s">
        <v>259</v>
      </c>
      <c r="B303" s="107">
        <v>214</v>
      </c>
      <c r="C303" s="92" t="s">
        <v>214</v>
      </c>
      <c r="D303" s="110" t="s">
        <v>260</v>
      </c>
    </row>
    <row r="304" spans="1:4" s="2" customFormat="1" x14ac:dyDescent="0.25">
      <c r="A304" s="109" t="s">
        <v>259</v>
      </c>
      <c r="B304" s="107">
        <v>107</v>
      </c>
      <c r="C304" s="92" t="s">
        <v>215</v>
      </c>
      <c r="D304" s="110" t="s">
        <v>260</v>
      </c>
    </row>
    <row r="305" spans="1:4" s="2" customFormat="1" x14ac:dyDescent="0.25">
      <c r="A305" s="109" t="s">
        <v>259</v>
      </c>
      <c r="B305" s="107">
        <v>108</v>
      </c>
      <c r="C305" s="92" t="s">
        <v>216</v>
      </c>
      <c r="D305" s="110" t="s">
        <v>260</v>
      </c>
    </row>
    <row r="306" spans="1:4" s="2" customFormat="1" x14ac:dyDescent="0.25">
      <c r="A306" s="109" t="s">
        <v>259</v>
      </c>
      <c r="B306" s="107">
        <v>94</v>
      </c>
      <c r="C306" s="92" t="s">
        <v>216</v>
      </c>
      <c r="D306" s="110" t="s">
        <v>260</v>
      </c>
    </row>
    <row r="307" spans="1:4" s="2" customFormat="1" x14ac:dyDescent="0.25">
      <c r="A307" s="109" t="s">
        <v>259</v>
      </c>
      <c r="B307" s="107">
        <v>535</v>
      </c>
      <c r="C307" s="92" t="s">
        <v>217</v>
      </c>
      <c r="D307" s="110" t="s">
        <v>260</v>
      </c>
    </row>
    <row r="308" spans="1:4" s="2" customFormat="1" x14ac:dyDescent="0.25">
      <c r="A308" s="109" t="s">
        <v>259</v>
      </c>
      <c r="B308" s="107">
        <v>40</v>
      </c>
      <c r="C308" s="92" t="s">
        <v>218</v>
      </c>
      <c r="D308" s="110" t="s">
        <v>260</v>
      </c>
    </row>
    <row r="309" spans="1:4" s="2" customFormat="1" x14ac:dyDescent="0.25">
      <c r="A309" s="109" t="s">
        <v>259</v>
      </c>
      <c r="B309" s="107">
        <v>294</v>
      </c>
      <c r="C309" s="92" t="s">
        <v>218</v>
      </c>
      <c r="D309" s="110" t="s">
        <v>260</v>
      </c>
    </row>
    <row r="310" spans="1:4" s="2" customFormat="1" x14ac:dyDescent="0.25">
      <c r="A310" s="109" t="s">
        <v>259</v>
      </c>
      <c r="B310" s="107">
        <v>94</v>
      </c>
      <c r="C310" s="92" t="s">
        <v>219</v>
      </c>
      <c r="D310" s="110" t="s">
        <v>260</v>
      </c>
    </row>
    <row r="311" spans="1:4" s="2" customFormat="1" x14ac:dyDescent="0.25">
      <c r="A311" s="109" t="s">
        <v>259</v>
      </c>
      <c r="B311" s="107">
        <v>54</v>
      </c>
      <c r="C311" s="92" t="s">
        <v>220</v>
      </c>
      <c r="D311" s="110" t="s">
        <v>260</v>
      </c>
    </row>
    <row r="312" spans="1:4" s="2" customFormat="1" x14ac:dyDescent="0.25">
      <c r="A312" s="109" t="s">
        <v>259</v>
      </c>
      <c r="B312" s="107">
        <v>255</v>
      </c>
      <c r="C312" s="92" t="s">
        <v>220</v>
      </c>
      <c r="D312" s="110" t="s">
        <v>260</v>
      </c>
    </row>
    <row r="313" spans="1:4" s="2" customFormat="1" x14ac:dyDescent="0.25">
      <c r="A313" s="109" t="s">
        <v>259</v>
      </c>
      <c r="B313" s="107">
        <v>188</v>
      </c>
      <c r="C313" s="92" t="s">
        <v>221</v>
      </c>
      <c r="D313" s="110" t="s">
        <v>260</v>
      </c>
    </row>
    <row r="314" spans="1:4" s="2" customFormat="1" x14ac:dyDescent="0.25">
      <c r="A314" s="109" t="s">
        <v>259</v>
      </c>
      <c r="B314" s="107">
        <v>765</v>
      </c>
      <c r="C314" s="92" t="s">
        <v>222</v>
      </c>
      <c r="D314" s="110" t="s">
        <v>260</v>
      </c>
    </row>
    <row r="315" spans="1:4" s="2" customFormat="1" x14ac:dyDescent="0.25">
      <c r="A315" s="109" t="s">
        <v>259</v>
      </c>
      <c r="B315" s="107">
        <v>121</v>
      </c>
      <c r="C315" s="98" t="s">
        <v>223</v>
      </c>
      <c r="D315" s="110" t="s">
        <v>260</v>
      </c>
    </row>
    <row r="316" spans="1:4" s="2" customFormat="1" x14ac:dyDescent="0.25">
      <c r="A316" s="109" t="s">
        <v>259</v>
      </c>
      <c r="B316" s="108">
        <v>457</v>
      </c>
      <c r="C316" s="98" t="s">
        <v>223</v>
      </c>
      <c r="D316" s="110" t="s">
        <v>260</v>
      </c>
    </row>
    <row r="317" spans="1:4" s="2" customFormat="1" x14ac:dyDescent="0.25">
      <c r="A317" s="109" t="s">
        <v>259</v>
      </c>
      <c r="B317" s="107">
        <v>508</v>
      </c>
      <c r="C317" s="99" t="s">
        <v>224</v>
      </c>
      <c r="D317" s="110" t="s">
        <v>260</v>
      </c>
    </row>
    <row r="318" spans="1:4" s="2" customFormat="1" x14ac:dyDescent="0.25">
      <c r="A318" s="109" t="s">
        <v>259</v>
      </c>
      <c r="B318" s="107">
        <v>255</v>
      </c>
      <c r="C318" s="99" t="s">
        <v>224</v>
      </c>
      <c r="D318" s="110" t="s">
        <v>260</v>
      </c>
    </row>
    <row r="319" spans="1:4" s="2" customFormat="1" x14ac:dyDescent="0.25">
      <c r="A319" s="109" t="s">
        <v>259</v>
      </c>
      <c r="B319" s="107">
        <v>241</v>
      </c>
      <c r="C319" s="99" t="s">
        <v>225</v>
      </c>
      <c r="D319" s="110" t="s">
        <v>260</v>
      </c>
    </row>
    <row r="320" spans="1:4" s="2" customFormat="1" x14ac:dyDescent="0.25">
      <c r="A320" s="109" t="s">
        <v>259</v>
      </c>
      <c r="B320" s="107">
        <v>296</v>
      </c>
      <c r="C320" s="99" t="s">
        <v>225</v>
      </c>
      <c r="D320" s="110" t="s">
        <v>260</v>
      </c>
    </row>
    <row r="321" spans="1:4" s="2" customFormat="1" x14ac:dyDescent="0.25">
      <c r="A321" s="109" t="s">
        <v>259</v>
      </c>
      <c r="B321" s="107">
        <v>951</v>
      </c>
      <c r="C321" s="92" t="s">
        <v>226</v>
      </c>
      <c r="D321" s="110" t="s">
        <v>260</v>
      </c>
    </row>
    <row r="322" spans="1:4" s="2" customFormat="1" x14ac:dyDescent="0.25">
      <c r="A322" s="109" t="s">
        <v>259</v>
      </c>
      <c r="B322" s="107">
        <v>912</v>
      </c>
      <c r="C322" s="92" t="s">
        <v>226</v>
      </c>
      <c r="D322" s="110" t="s">
        <v>260</v>
      </c>
    </row>
    <row r="323" spans="1:4" s="2" customFormat="1" x14ac:dyDescent="0.25">
      <c r="A323" s="109" t="s">
        <v>259</v>
      </c>
      <c r="B323" s="107">
        <v>524</v>
      </c>
      <c r="C323" s="92" t="s">
        <v>227</v>
      </c>
      <c r="D323" s="110" t="s">
        <v>260</v>
      </c>
    </row>
    <row r="324" spans="1:4" s="2" customFormat="1" x14ac:dyDescent="0.25">
      <c r="A324" s="109" t="s">
        <v>259</v>
      </c>
      <c r="B324" s="107">
        <v>108</v>
      </c>
      <c r="C324" s="92" t="s">
        <v>228</v>
      </c>
      <c r="D324" s="110" t="s">
        <v>260</v>
      </c>
    </row>
    <row r="325" spans="1:4" s="2" customFormat="1" x14ac:dyDescent="0.25">
      <c r="A325" s="109" t="s">
        <v>259</v>
      </c>
      <c r="B325" s="107">
        <v>161</v>
      </c>
      <c r="C325" s="92" t="s">
        <v>228</v>
      </c>
      <c r="D325" s="110" t="s">
        <v>260</v>
      </c>
    </row>
    <row r="326" spans="1:4" s="2" customFormat="1" x14ac:dyDescent="0.25">
      <c r="A326" s="109" t="s">
        <v>259</v>
      </c>
      <c r="B326" s="107">
        <v>382</v>
      </c>
      <c r="C326" s="92" t="s">
        <v>229</v>
      </c>
      <c r="D326" s="110" t="s">
        <v>260</v>
      </c>
    </row>
    <row r="327" spans="1:4" s="2" customFormat="1" x14ac:dyDescent="0.25">
      <c r="A327" s="109" t="s">
        <v>259</v>
      </c>
      <c r="B327" s="107">
        <v>334</v>
      </c>
      <c r="C327" s="92" t="s">
        <v>229</v>
      </c>
      <c r="D327" s="110" t="s">
        <v>260</v>
      </c>
    </row>
    <row r="328" spans="1:4" s="2" customFormat="1" x14ac:dyDescent="0.25">
      <c r="A328" s="109" t="s">
        <v>259</v>
      </c>
      <c r="B328" s="107">
        <v>816</v>
      </c>
      <c r="C328" s="92" t="s">
        <v>230</v>
      </c>
      <c r="D328" s="110" t="s">
        <v>260</v>
      </c>
    </row>
    <row r="329" spans="1:4" s="2" customFormat="1" x14ac:dyDescent="0.25">
      <c r="A329" s="109" t="s">
        <v>259</v>
      </c>
      <c r="B329" s="107">
        <v>497</v>
      </c>
      <c r="C329" s="92" t="s">
        <v>230</v>
      </c>
      <c r="D329" s="110" t="s">
        <v>260</v>
      </c>
    </row>
    <row r="330" spans="1:4" s="2" customFormat="1" x14ac:dyDescent="0.25">
      <c r="A330" s="109" t="s">
        <v>259</v>
      </c>
      <c r="B330" s="107">
        <v>350</v>
      </c>
      <c r="C330" s="92" t="s">
        <v>231</v>
      </c>
      <c r="D330" s="110" t="s">
        <v>260</v>
      </c>
    </row>
    <row r="331" spans="1:4" s="2" customFormat="1" x14ac:dyDescent="0.25">
      <c r="A331" s="109" t="s">
        <v>259</v>
      </c>
      <c r="B331" s="107">
        <v>1032</v>
      </c>
      <c r="C331" s="97" t="s">
        <v>232</v>
      </c>
      <c r="D331" s="110" t="s">
        <v>260</v>
      </c>
    </row>
    <row r="332" spans="1:4" s="2" customFormat="1" x14ac:dyDescent="0.25">
      <c r="A332" s="109" t="s">
        <v>259</v>
      </c>
      <c r="B332" s="107">
        <v>240</v>
      </c>
      <c r="C332" s="95" t="s">
        <v>233</v>
      </c>
      <c r="D332" s="110" t="s">
        <v>260</v>
      </c>
    </row>
    <row r="333" spans="1:4" s="2" customFormat="1" x14ac:dyDescent="0.25">
      <c r="A333" s="109" t="s">
        <v>259</v>
      </c>
      <c r="B333" s="107">
        <v>108</v>
      </c>
      <c r="C333" s="95" t="s">
        <v>233</v>
      </c>
      <c r="D333" s="110" t="s">
        <v>260</v>
      </c>
    </row>
    <row r="334" spans="1:4" s="2" customFormat="1" x14ac:dyDescent="0.25">
      <c r="A334" s="109" t="s">
        <v>259</v>
      </c>
      <c r="B334" s="107">
        <v>616</v>
      </c>
      <c r="C334" s="95" t="s">
        <v>234</v>
      </c>
      <c r="D334" s="110" t="s">
        <v>260</v>
      </c>
    </row>
    <row r="335" spans="1:4" s="2" customFormat="1" x14ac:dyDescent="0.25">
      <c r="A335" s="109" t="s">
        <v>259</v>
      </c>
      <c r="B335" s="107">
        <v>405</v>
      </c>
      <c r="C335" s="95" t="s">
        <v>235</v>
      </c>
      <c r="D335" s="110" t="s">
        <v>260</v>
      </c>
    </row>
    <row r="336" spans="1:4" s="2" customFormat="1" x14ac:dyDescent="0.25">
      <c r="A336" s="109" t="s">
        <v>259</v>
      </c>
      <c r="B336" s="107">
        <v>216</v>
      </c>
      <c r="C336" s="95" t="s">
        <v>235</v>
      </c>
      <c r="D336" s="110" t="s">
        <v>260</v>
      </c>
    </row>
    <row r="337" spans="1:4" s="2" customFormat="1" x14ac:dyDescent="0.25">
      <c r="A337" s="109" t="s">
        <v>259</v>
      </c>
      <c r="B337" s="107">
        <v>403</v>
      </c>
      <c r="C337" s="92" t="s">
        <v>236</v>
      </c>
      <c r="D337" s="110" t="s">
        <v>260</v>
      </c>
    </row>
    <row r="338" spans="1:4" s="2" customFormat="1" x14ac:dyDescent="0.25">
      <c r="A338" s="109" t="s">
        <v>259</v>
      </c>
      <c r="B338" s="107">
        <v>361</v>
      </c>
      <c r="C338" s="92" t="s">
        <v>236</v>
      </c>
      <c r="D338" s="110" t="s">
        <v>260</v>
      </c>
    </row>
    <row r="339" spans="1:4" s="2" customFormat="1" x14ac:dyDescent="0.25">
      <c r="A339" s="109" t="s">
        <v>259</v>
      </c>
      <c r="B339" s="107">
        <v>335</v>
      </c>
      <c r="C339" s="92" t="s">
        <v>237</v>
      </c>
      <c r="D339" s="110" t="s">
        <v>260</v>
      </c>
    </row>
    <row r="340" spans="1:4" s="2" customFormat="1" x14ac:dyDescent="0.25">
      <c r="A340" s="109" t="s">
        <v>259</v>
      </c>
      <c r="B340" s="107">
        <v>214</v>
      </c>
      <c r="C340" s="92" t="s">
        <v>238</v>
      </c>
      <c r="D340" s="110" t="s">
        <v>260</v>
      </c>
    </row>
    <row r="341" spans="1:4" s="2" customFormat="1" x14ac:dyDescent="0.25">
      <c r="A341" s="109" t="s">
        <v>259</v>
      </c>
      <c r="B341" s="107">
        <v>242</v>
      </c>
      <c r="C341" s="92" t="s">
        <v>238</v>
      </c>
      <c r="D341" s="110" t="s">
        <v>260</v>
      </c>
    </row>
    <row r="342" spans="1:4" s="2" customFormat="1" x14ac:dyDescent="0.25">
      <c r="A342" s="109" t="s">
        <v>259</v>
      </c>
      <c r="B342" s="107">
        <v>214</v>
      </c>
      <c r="C342" s="103" t="s">
        <v>239</v>
      </c>
      <c r="D342" s="110" t="s">
        <v>260</v>
      </c>
    </row>
    <row r="343" spans="1:4" s="2" customFormat="1" x14ac:dyDescent="0.25">
      <c r="A343" s="109" t="s">
        <v>259</v>
      </c>
      <c r="B343" s="107">
        <v>54</v>
      </c>
      <c r="C343" s="103" t="s">
        <v>239</v>
      </c>
      <c r="D343" s="110" t="s">
        <v>260</v>
      </c>
    </row>
    <row r="344" spans="1:4" s="2" customFormat="1" x14ac:dyDescent="0.25">
      <c r="A344" s="109" t="s">
        <v>259</v>
      </c>
      <c r="B344" s="107">
        <v>486</v>
      </c>
      <c r="C344" s="103" t="s">
        <v>240</v>
      </c>
      <c r="D344" s="110" t="s">
        <v>260</v>
      </c>
    </row>
    <row r="345" spans="1:4" s="2" customFormat="1" x14ac:dyDescent="0.25">
      <c r="A345" s="109" t="s">
        <v>259</v>
      </c>
      <c r="B345" s="107">
        <v>335</v>
      </c>
      <c r="C345" s="103" t="s">
        <v>241</v>
      </c>
      <c r="D345" s="110" t="s">
        <v>260</v>
      </c>
    </row>
    <row r="346" spans="1:4" s="2" customFormat="1" x14ac:dyDescent="0.25">
      <c r="A346" s="109" t="s">
        <v>259</v>
      </c>
      <c r="B346" s="107">
        <v>282</v>
      </c>
      <c r="C346" s="103" t="s">
        <v>241</v>
      </c>
      <c r="D346" s="110" t="s">
        <v>260</v>
      </c>
    </row>
    <row r="347" spans="1:4" s="2" customFormat="1" x14ac:dyDescent="0.25">
      <c r="A347" s="109" t="s">
        <v>259</v>
      </c>
      <c r="B347" s="107">
        <v>81</v>
      </c>
      <c r="C347" s="103" t="s">
        <v>242</v>
      </c>
      <c r="D347" s="110" t="s">
        <v>260</v>
      </c>
    </row>
    <row r="348" spans="1:4" s="2" customFormat="1" x14ac:dyDescent="0.25">
      <c r="A348" s="109" t="s">
        <v>259</v>
      </c>
      <c r="B348" s="107">
        <v>616</v>
      </c>
      <c r="C348" s="103" t="s">
        <v>242</v>
      </c>
      <c r="D348" s="110" t="s">
        <v>260</v>
      </c>
    </row>
    <row r="349" spans="1:4" s="2" customFormat="1" x14ac:dyDescent="0.25">
      <c r="A349" s="109" t="s">
        <v>259</v>
      </c>
      <c r="B349" s="107">
        <v>323</v>
      </c>
      <c r="C349" s="103" t="s">
        <v>243</v>
      </c>
      <c r="D349" s="110" t="s">
        <v>260</v>
      </c>
    </row>
    <row r="350" spans="1:4" s="2" customFormat="1" x14ac:dyDescent="0.25">
      <c r="A350" s="109" t="s">
        <v>259</v>
      </c>
      <c r="B350" s="107">
        <v>388</v>
      </c>
      <c r="C350" s="103" t="s">
        <v>243</v>
      </c>
      <c r="D350" s="110" t="s">
        <v>260</v>
      </c>
    </row>
    <row r="351" spans="1:4" s="2" customFormat="1" x14ac:dyDescent="0.25">
      <c r="A351" s="109" t="s">
        <v>259</v>
      </c>
      <c r="B351" s="107">
        <v>1036</v>
      </c>
      <c r="C351" s="103" t="s">
        <v>244</v>
      </c>
      <c r="D351" s="110" t="s">
        <v>260</v>
      </c>
    </row>
    <row r="352" spans="1:4" s="2" customFormat="1" x14ac:dyDescent="0.25">
      <c r="A352" s="109" t="s">
        <v>259</v>
      </c>
      <c r="B352" s="107">
        <v>348</v>
      </c>
      <c r="C352" s="103" t="s">
        <v>244</v>
      </c>
      <c r="D352" s="110" t="s">
        <v>260</v>
      </c>
    </row>
    <row r="353" spans="1:4" s="2" customFormat="1" x14ac:dyDescent="0.25">
      <c r="A353" s="109" t="s">
        <v>259</v>
      </c>
      <c r="B353" s="107">
        <v>81</v>
      </c>
      <c r="C353" s="103" t="s">
        <v>245</v>
      </c>
      <c r="D353" s="110" t="s">
        <v>260</v>
      </c>
    </row>
    <row r="354" spans="1:4" s="2" customFormat="1" x14ac:dyDescent="0.25">
      <c r="A354" s="109" t="s">
        <v>259</v>
      </c>
      <c r="B354" s="107">
        <v>567</v>
      </c>
      <c r="C354" s="103" t="s">
        <v>246</v>
      </c>
      <c r="D354" s="110" t="s">
        <v>260</v>
      </c>
    </row>
    <row r="355" spans="1:4" s="2" customFormat="1" x14ac:dyDescent="0.25">
      <c r="A355" s="109" t="s">
        <v>259</v>
      </c>
      <c r="B355" s="107">
        <v>324</v>
      </c>
      <c r="C355" s="103" t="s">
        <v>246</v>
      </c>
      <c r="D355" s="110" t="s">
        <v>260</v>
      </c>
    </row>
    <row r="356" spans="1:4" s="2" customFormat="1" x14ac:dyDescent="0.25">
      <c r="A356" s="109" t="s">
        <v>259</v>
      </c>
      <c r="B356" s="107">
        <v>388</v>
      </c>
      <c r="C356" s="104" t="s">
        <v>247</v>
      </c>
      <c r="D356" s="110" t="s">
        <v>260</v>
      </c>
    </row>
    <row r="357" spans="1:4" s="2" customFormat="1" x14ac:dyDescent="0.25">
      <c r="A357" s="109" t="s">
        <v>259</v>
      </c>
      <c r="B357" s="107">
        <v>241</v>
      </c>
      <c r="C357" s="104" t="s">
        <v>247</v>
      </c>
      <c r="D357" s="110" t="s">
        <v>260</v>
      </c>
    </row>
    <row r="358" spans="1:4" s="2" customFormat="1" x14ac:dyDescent="0.25">
      <c r="A358" s="109" t="s">
        <v>259</v>
      </c>
      <c r="B358" s="107">
        <v>175</v>
      </c>
      <c r="C358" s="105" t="s">
        <v>248</v>
      </c>
      <c r="D358" s="110" t="s">
        <v>260</v>
      </c>
    </row>
    <row r="359" spans="1:4" s="2" customFormat="1" x14ac:dyDescent="0.25">
      <c r="A359" s="109" t="s">
        <v>259</v>
      </c>
      <c r="B359" s="107">
        <v>324</v>
      </c>
      <c r="C359" s="105" t="s">
        <v>248</v>
      </c>
      <c r="D359" s="110" t="s">
        <v>260</v>
      </c>
    </row>
    <row r="360" spans="1:4" s="2" customFormat="1" x14ac:dyDescent="0.25">
      <c r="A360" s="109" t="s">
        <v>259</v>
      </c>
      <c r="B360" s="107">
        <v>1316</v>
      </c>
      <c r="C360" s="105" t="s">
        <v>249</v>
      </c>
      <c r="D360" s="110" t="s">
        <v>260</v>
      </c>
    </row>
    <row r="361" spans="1:4" s="2" customFormat="1" x14ac:dyDescent="0.25">
      <c r="A361" s="109" t="s">
        <v>259</v>
      </c>
      <c r="B361" s="107">
        <v>1102</v>
      </c>
      <c r="C361" s="105" t="s">
        <v>249</v>
      </c>
      <c r="D361" s="110" t="s">
        <v>260</v>
      </c>
    </row>
    <row r="362" spans="1:4" s="2" customFormat="1" x14ac:dyDescent="0.25">
      <c r="A362" s="109" t="s">
        <v>259</v>
      </c>
      <c r="B362" s="107">
        <v>669</v>
      </c>
      <c r="C362" s="105" t="s">
        <v>250</v>
      </c>
      <c r="D362" s="110" t="s">
        <v>260</v>
      </c>
    </row>
    <row r="363" spans="1:4" s="2" customFormat="1" x14ac:dyDescent="0.25">
      <c r="A363" s="109" t="s">
        <v>259</v>
      </c>
      <c r="B363" s="107">
        <v>215</v>
      </c>
      <c r="C363" s="105" t="s">
        <v>250</v>
      </c>
      <c r="D363" s="110" t="s">
        <v>260</v>
      </c>
    </row>
    <row r="364" spans="1:4" s="2" customFormat="1" x14ac:dyDescent="0.25">
      <c r="A364" s="109" t="s">
        <v>259</v>
      </c>
      <c r="B364" s="107">
        <v>668</v>
      </c>
      <c r="C364" s="104" t="s">
        <v>251</v>
      </c>
      <c r="D364" s="110" t="s">
        <v>260</v>
      </c>
    </row>
    <row r="365" spans="1:4" s="2" customFormat="1" x14ac:dyDescent="0.25">
      <c r="A365" s="109" t="s">
        <v>259</v>
      </c>
      <c r="B365" s="107">
        <v>455</v>
      </c>
      <c r="C365" s="104" t="s">
        <v>251</v>
      </c>
      <c r="D365" s="110" t="s">
        <v>260</v>
      </c>
    </row>
    <row r="366" spans="1:4" s="2" customFormat="1" x14ac:dyDescent="0.25">
      <c r="A366" s="109" t="s">
        <v>259</v>
      </c>
      <c r="B366" s="107">
        <v>791</v>
      </c>
      <c r="C366" s="104" t="s">
        <v>252</v>
      </c>
      <c r="D366" s="110" t="s">
        <v>260</v>
      </c>
    </row>
    <row r="367" spans="1:4" s="2" customFormat="1" x14ac:dyDescent="0.25">
      <c r="A367" s="109" t="s">
        <v>259</v>
      </c>
      <c r="B367" s="107">
        <v>522</v>
      </c>
      <c r="C367" s="104" t="s">
        <v>252</v>
      </c>
      <c r="D367" s="110" t="s">
        <v>260</v>
      </c>
    </row>
    <row r="368" spans="1:4" s="2" customFormat="1" x14ac:dyDescent="0.25">
      <c r="A368" s="109" t="s">
        <v>259</v>
      </c>
      <c r="B368" s="107">
        <v>216</v>
      </c>
      <c r="C368" s="104" t="s">
        <v>253</v>
      </c>
      <c r="D368" s="110" t="s">
        <v>260</v>
      </c>
    </row>
    <row r="369" spans="1:4" s="2" customFormat="1" x14ac:dyDescent="0.25">
      <c r="A369" s="109" t="s">
        <v>259</v>
      </c>
      <c r="B369" s="107">
        <v>498</v>
      </c>
      <c r="C369" s="104" t="s">
        <v>254</v>
      </c>
      <c r="D369" s="110" t="s">
        <v>260</v>
      </c>
    </row>
    <row r="370" spans="1:4" s="2" customFormat="1" x14ac:dyDescent="0.25">
      <c r="A370" s="109" t="s">
        <v>259</v>
      </c>
      <c r="B370" s="107">
        <v>323</v>
      </c>
      <c r="C370" s="104" t="s">
        <v>254</v>
      </c>
      <c r="D370" s="110" t="s">
        <v>260</v>
      </c>
    </row>
    <row r="371" spans="1:4" s="2" customFormat="1" x14ac:dyDescent="0.25">
      <c r="A371" s="109" t="s">
        <v>259</v>
      </c>
      <c r="B371" s="107">
        <v>442</v>
      </c>
      <c r="C371" s="104" t="s">
        <v>255</v>
      </c>
      <c r="D371" s="110" t="s">
        <v>260</v>
      </c>
    </row>
    <row r="372" spans="1:4" s="2" customFormat="1" x14ac:dyDescent="0.25">
      <c r="A372" s="109" t="s">
        <v>259</v>
      </c>
      <c r="B372" s="107">
        <v>147</v>
      </c>
      <c r="C372" s="104" t="s">
        <v>255</v>
      </c>
      <c r="D372" s="110" t="s">
        <v>260</v>
      </c>
    </row>
    <row r="373" spans="1:4" s="2" customFormat="1" x14ac:dyDescent="0.25">
      <c r="A373" s="109" t="s">
        <v>259</v>
      </c>
      <c r="B373" s="107">
        <v>898</v>
      </c>
      <c r="C373" s="104" t="s">
        <v>256</v>
      </c>
      <c r="D373" s="110" t="s">
        <v>260</v>
      </c>
    </row>
    <row r="374" spans="1:4" s="2" customFormat="1" x14ac:dyDescent="0.25">
      <c r="A374" s="109" t="s">
        <v>259</v>
      </c>
      <c r="B374" s="107">
        <v>926</v>
      </c>
      <c r="C374" s="104" t="s">
        <v>256</v>
      </c>
      <c r="D374" s="110" t="s">
        <v>260</v>
      </c>
    </row>
    <row r="375" spans="1:4" s="2" customFormat="1" x14ac:dyDescent="0.25">
      <c r="A375" s="109" t="s">
        <v>259</v>
      </c>
      <c r="B375" s="107">
        <v>294</v>
      </c>
      <c r="C375" s="105" t="s">
        <v>257</v>
      </c>
      <c r="D375" s="110" t="s">
        <v>260</v>
      </c>
    </row>
    <row r="376" spans="1:4" s="2" customFormat="1" x14ac:dyDescent="0.25">
      <c r="A376" s="109" t="s">
        <v>259</v>
      </c>
      <c r="B376" s="107">
        <v>269</v>
      </c>
      <c r="C376" s="105" t="s">
        <v>257</v>
      </c>
      <c r="D376" s="110" t="s">
        <v>260</v>
      </c>
    </row>
    <row r="377" spans="1:4" s="2" customFormat="1" x14ac:dyDescent="0.25">
      <c r="A377" s="109" t="s">
        <v>259</v>
      </c>
      <c r="B377" s="107">
        <v>255</v>
      </c>
      <c r="C377" s="104" t="s">
        <v>258</v>
      </c>
      <c r="D377" s="110" t="s">
        <v>260</v>
      </c>
    </row>
    <row r="378" spans="1:4" s="2" customFormat="1" x14ac:dyDescent="0.25">
      <c r="A378" s="109" t="s">
        <v>259</v>
      </c>
      <c r="B378" s="107">
        <v>268</v>
      </c>
      <c r="C378" s="104" t="s">
        <v>258</v>
      </c>
      <c r="D378" s="110" t="s">
        <v>260</v>
      </c>
    </row>
    <row r="379" spans="1:4" s="2" customFormat="1" x14ac:dyDescent="0.25">
      <c r="A379" s="40"/>
      <c r="B379" s="41"/>
      <c r="C379" s="42"/>
      <c r="D379" s="43"/>
    </row>
    <row r="380" spans="1:4" s="2" customFormat="1" x14ac:dyDescent="0.25">
      <c r="A380" s="29"/>
      <c r="B380" s="44"/>
      <c r="C380" s="52"/>
      <c r="D380" s="51"/>
    </row>
    <row r="381" spans="1:4" s="2" customFormat="1" ht="15.75" thickBot="1" x14ac:dyDescent="0.3">
      <c r="A381" s="53"/>
      <c r="B381" s="54"/>
      <c r="C381" s="55"/>
      <c r="D381" s="56"/>
    </row>
    <row r="382" spans="1:4" ht="32.25" thickBot="1" x14ac:dyDescent="0.3">
      <c r="A382" s="57" t="s">
        <v>9</v>
      </c>
      <c r="B382" s="58">
        <f>B386+B390+B394+B397</f>
        <v>0</v>
      </c>
      <c r="C382" s="59"/>
      <c r="D382" s="60"/>
    </row>
    <row r="383" spans="1:4" ht="31.5" x14ac:dyDescent="0.25">
      <c r="A383" s="61" t="s">
        <v>10</v>
      </c>
      <c r="B383" s="62"/>
      <c r="C383" s="3"/>
      <c r="D383" s="63"/>
    </row>
    <row r="384" spans="1:4" ht="15.75" x14ac:dyDescent="0.25">
      <c r="A384" s="64"/>
      <c r="B384" s="65"/>
      <c r="C384" s="66"/>
      <c r="D384" s="67"/>
    </row>
    <row r="385" spans="1:4" ht="15.75" x14ac:dyDescent="0.25">
      <c r="A385" s="64"/>
      <c r="B385" s="65"/>
      <c r="C385" s="66"/>
      <c r="D385" s="67"/>
    </row>
    <row r="386" spans="1:4" ht="15.75" x14ac:dyDescent="0.25">
      <c r="A386" s="68" t="s">
        <v>11</v>
      </c>
      <c r="B386" s="69">
        <f>SUM(B387:B389)</f>
        <v>0</v>
      </c>
      <c r="C386" s="66"/>
      <c r="D386" s="67"/>
    </row>
    <row r="387" spans="1:4" ht="15.75" x14ac:dyDescent="0.25">
      <c r="A387" s="64" t="s">
        <v>12</v>
      </c>
      <c r="B387" s="70"/>
      <c r="C387" s="71"/>
      <c r="D387" s="72"/>
    </row>
    <row r="388" spans="1:4" ht="15.75" x14ac:dyDescent="0.25">
      <c r="A388" s="64"/>
      <c r="B388" s="73"/>
      <c r="C388" s="71"/>
      <c r="D388" s="72"/>
    </row>
    <row r="389" spans="1:4" ht="15.75" x14ac:dyDescent="0.25">
      <c r="A389" s="64"/>
      <c r="B389" s="73"/>
      <c r="C389" s="74"/>
      <c r="D389" s="75"/>
    </row>
    <row r="390" spans="1:4" ht="63" x14ac:dyDescent="0.25">
      <c r="A390" s="68" t="s">
        <v>13</v>
      </c>
      <c r="B390" s="69">
        <f>SUM(B391:B393)</f>
        <v>0</v>
      </c>
      <c r="C390" s="76"/>
      <c r="D390" s="77"/>
    </row>
    <row r="391" spans="1:4" ht="63" x14ac:dyDescent="0.25">
      <c r="A391" s="64" t="s">
        <v>14</v>
      </c>
      <c r="B391" s="65"/>
      <c r="C391" s="73"/>
      <c r="D391" s="78"/>
    </row>
    <row r="392" spans="1:4" ht="15.75" x14ac:dyDescent="0.25">
      <c r="A392" s="64"/>
      <c r="B392" s="65"/>
      <c r="C392" s="73"/>
      <c r="D392" s="78"/>
    </row>
    <row r="393" spans="1:4" ht="15.75" x14ac:dyDescent="0.25">
      <c r="A393" s="64"/>
      <c r="B393" s="65"/>
      <c r="C393" s="74"/>
      <c r="D393" s="79"/>
    </row>
    <row r="394" spans="1:4" ht="47.25" x14ac:dyDescent="0.25">
      <c r="A394" s="68" t="s">
        <v>15</v>
      </c>
      <c r="B394" s="69">
        <f>SUM(B395:B396)</f>
        <v>0</v>
      </c>
      <c r="C394" s="76"/>
      <c r="D394" s="77"/>
    </row>
    <row r="395" spans="1:4" ht="47.25" x14ac:dyDescent="0.25">
      <c r="A395" s="64" t="s">
        <v>16</v>
      </c>
      <c r="B395" s="65"/>
      <c r="C395" s="80"/>
      <c r="D395" s="81"/>
    </row>
    <row r="396" spans="1:4" ht="15.75" x14ac:dyDescent="0.25">
      <c r="A396" s="64"/>
      <c r="B396" s="65"/>
      <c r="C396" s="80"/>
      <c r="D396" s="81"/>
    </row>
    <row r="397" spans="1:4" ht="15.75" x14ac:dyDescent="0.25">
      <c r="A397" s="68" t="s">
        <v>17</v>
      </c>
      <c r="B397" s="69">
        <f>SUM(B398:B414)</f>
        <v>0</v>
      </c>
      <c r="C397" s="76"/>
      <c r="D397" s="77"/>
    </row>
    <row r="398" spans="1:4" ht="15.75" x14ac:dyDescent="0.25">
      <c r="A398" s="64" t="s">
        <v>18</v>
      </c>
      <c r="B398" s="73"/>
      <c r="C398" s="80"/>
      <c r="D398" s="81"/>
    </row>
    <row r="399" spans="1:4" ht="15.75" x14ac:dyDescent="0.25">
      <c r="A399" s="82"/>
      <c r="B399" s="73"/>
      <c r="C399" s="80"/>
      <c r="D399" s="81"/>
    </row>
    <row r="400" spans="1:4" ht="15.75" x14ac:dyDescent="0.25">
      <c r="A400" s="82"/>
      <c r="B400" s="73"/>
      <c r="C400" s="80"/>
      <c r="D400" s="81"/>
    </row>
    <row r="401" spans="1:4" ht="15.75" x14ac:dyDescent="0.25">
      <c r="A401" s="82"/>
      <c r="B401" s="73"/>
      <c r="C401" s="80"/>
      <c r="D401" s="81"/>
    </row>
    <row r="402" spans="1:4" ht="15.75" x14ac:dyDescent="0.25">
      <c r="A402" s="82"/>
      <c r="B402" s="73"/>
      <c r="C402" s="80"/>
      <c r="D402" s="81"/>
    </row>
    <row r="403" spans="1:4" ht="15.75" x14ac:dyDescent="0.25">
      <c r="A403" s="82"/>
      <c r="B403" s="73"/>
      <c r="C403" s="80"/>
      <c r="D403" s="81"/>
    </row>
    <row r="404" spans="1:4" ht="15.75" x14ac:dyDescent="0.25">
      <c r="A404" s="82"/>
      <c r="B404" s="73"/>
      <c r="C404" s="80"/>
      <c r="D404" s="81"/>
    </row>
    <row r="405" spans="1:4" ht="15.75" x14ac:dyDescent="0.25">
      <c r="A405" s="82"/>
      <c r="B405" s="73"/>
      <c r="C405" s="80"/>
      <c r="D405" s="81"/>
    </row>
    <row r="406" spans="1:4" ht="15.75" x14ac:dyDescent="0.25">
      <c r="A406" s="82"/>
      <c r="B406" s="73"/>
      <c r="C406" s="80"/>
      <c r="D406" s="81"/>
    </row>
    <row r="407" spans="1:4" ht="15.75" x14ac:dyDescent="0.25">
      <c r="A407" s="82"/>
      <c r="B407" s="73"/>
      <c r="C407" s="80"/>
      <c r="D407" s="81"/>
    </row>
    <row r="408" spans="1:4" ht="15.75" x14ac:dyDescent="0.25">
      <c r="A408" s="82"/>
      <c r="B408" s="73"/>
      <c r="C408" s="80"/>
      <c r="D408" s="81"/>
    </row>
    <row r="409" spans="1:4" ht="15.75" x14ac:dyDescent="0.25">
      <c r="A409" s="82"/>
      <c r="B409" s="73"/>
      <c r="C409" s="80"/>
      <c r="D409" s="81"/>
    </row>
    <row r="410" spans="1:4" ht="15.75" x14ac:dyDescent="0.25">
      <c r="A410" s="82"/>
      <c r="B410" s="73"/>
      <c r="C410" s="80"/>
      <c r="D410" s="81"/>
    </row>
    <row r="411" spans="1:4" ht="15.75" x14ac:dyDescent="0.25">
      <c r="A411" s="82"/>
      <c r="B411" s="73"/>
      <c r="C411" s="80"/>
      <c r="D411" s="81"/>
    </row>
    <row r="412" spans="1:4" ht="15.75" x14ac:dyDescent="0.25">
      <c r="A412" s="82"/>
      <c r="B412" s="73"/>
      <c r="C412" s="80"/>
      <c r="D412" s="81"/>
    </row>
    <row r="413" spans="1:4" ht="15.75" x14ac:dyDescent="0.25">
      <c r="A413" s="82"/>
      <c r="B413" s="73"/>
      <c r="C413" s="80"/>
      <c r="D413" s="81"/>
    </row>
    <row r="414" spans="1:4" ht="16.5" thickBot="1" x14ac:dyDescent="0.3">
      <c r="A414" s="82"/>
      <c r="B414" s="73"/>
      <c r="C414" s="80"/>
      <c r="D414" s="81"/>
    </row>
    <row r="415" spans="1:4" ht="16.5" thickBot="1" x14ac:dyDescent="0.3">
      <c r="A415" s="83" t="s">
        <v>19</v>
      </c>
      <c r="B415" s="84">
        <f>B18+B29+B382</f>
        <v>142586</v>
      </c>
      <c r="C415" s="18"/>
      <c r="D415" s="11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8" workbookViewId="0">
      <selection activeCell="F40" sqref="F40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159382.24999999997</v>
      </c>
      <c r="C29" s="16"/>
      <c r="D29" s="17"/>
    </row>
    <row r="30" spans="1:4" s="2" customFormat="1" x14ac:dyDescent="0.25">
      <c r="A30" s="40">
        <v>20.32</v>
      </c>
      <c r="B30" s="88">
        <v>153766.47</v>
      </c>
      <c r="C30" s="42" t="s">
        <v>21</v>
      </c>
      <c r="D30" s="43" t="s">
        <v>22</v>
      </c>
    </row>
    <row r="31" spans="1:4" s="2" customFormat="1" x14ac:dyDescent="0.25">
      <c r="A31" s="115" t="s">
        <v>267</v>
      </c>
      <c r="B31" s="111">
        <v>2226.59</v>
      </c>
      <c r="C31" s="87" t="s">
        <v>261</v>
      </c>
      <c r="D31" s="110" t="s">
        <v>262</v>
      </c>
    </row>
    <row r="32" spans="1:4" s="2" customFormat="1" x14ac:dyDescent="0.25">
      <c r="A32" s="115" t="s">
        <v>266</v>
      </c>
      <c r="B32" s="111">
        <v>446.8</v>
      </c>
      <c r="C32" s="87" t="s">
        <v>263</v>
      </c>
      <c r="D32" s="110" t="s">
        <v>264</v>
      </c>
    </row>
    <row r="33" spans="1:4" s="2" customFormat="1" x14ac:dyDescent="0.25">
      <c r="A33" s="115" t="s">
        <v>265</v>
      </c>
      <c r="B33" s="111">
        <v>144.59</v>
      </c>
      <c r="C33" s="87" t="s">
        <v>268</v>
      </c>
      <c r="D33" s="110" t="s">
        <v>269</v>
      </c>
    </row>
    <row r="34" spans="1:4" s="2" customFormat="1" x14ac:dyDescent="0.25">
      <c r="A34" s="115" t="s">
        <v>265</v>
      </c>
      <c r="B34" s="111">
        <v>499.8</v>
      </c>
      <c r="C34" s="87" t="s">
        <v>270</v>
      </c>
      <c r="D34" s="110" t="s">
        <v>271</v>
      </c>
    </row>
    <row r="35" spans="1:4" s="2" customFormat="1" x14ac:dyDescent="0.25">
      <c r="A35" s="40" t="s">
        <v>265</v>
      </c>
      <c r="B35" s="111">
        <v>1428</v>
      </c>
      <c r="C35" s="87" t="s">
        <v>270</v>
      </c>
      <c r="D35" s="110" t="s">
        <v>271</v>
      </c>
    </row>
    <row r="36" spans="1:4" s="2" customFormat="1" x14ac:dyDescent="0.25">
      <c r="A36" s="85" t="s">
        <v>384</v>
      </c>
      <c r="B36" s="112">
        <v>870</v>
      </c>
      <c r="C36" s="45" t="s">
        <v>431</v>
      </c>
      <c r="D36" s="46" t="s">
        <v>432</v>
      </c>
    </row>
    <row r="37" spans="1:4" s="2" customFormat="1" x14ac:dyDescent="0.25">
      <c r="A37" s="29"/>
      <c r="B37" s="112"/>
      <c r="C37" s="45"/>
      <c r="D37" s="46"/>
    </row>
    <row r="38" spans="1:4" s="2" customFormat="1" x14ac:dyDescent="0.25">
      <c r="A38" s="29"/>
      <c r="B38" s="113"/>
      <c r="C38" s="45"/>
      <c r="D38" s="46"/>
    </row>
    <row r="39" spans="1:4" s="2" customFormat="1" x14ac:dyDescent="0.25">
      <c r="A39" s="48"/>
      <c r="B39" s="112"/>
      <c r="C39" s="45"/>
      <c r="D39" s="49"/>
    </row>
    <row r="40" spans="1:4" s="2" customFormat="1" x14ac:dyDescent="0.25">
      <c r="A40" s="48"/>
      <c r="B40" s="114"/>
      <c r="C40" s="46"/>
      <c r="D40" s="51"/>
    </row>
    <row r="41" spans="1:4" s="2" customFormat="1" x14ac:dyDescent="0.25">
      <c r="A41" s="29"/>
      <c r="B41" s="114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159382.24999999997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17" workbookViewId="0">
      <selection activeCell="D31" sqref="D31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6069.89</v>
      </c>
      <c r="C29" s="16"/>
      <c r="D29" s="17"/>
    </row>
    <row r="30" spans="1:4" s="2" customFormat="1" x14ac:dyDescent="0.25">
      <c r="A30" s="115" t="s">
        <v>272</v>
      </c>
      <c r="B30" s="41">
        <v>6069.89</v>
      </c>
      <c r="C30" s="87" t="s">
        <v>273</v>
      </c>
      <c r="D30" s="110" t="s">
        <v>274</v>
      </c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6069.89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79"/>
  <sheetViews>
    <sheetView topLeftCell="A2" workbookViewId="0">
      <selection activeCell="G38" sqref="G38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79"/>
  <sheetViews>
    <sheetView topLeftCell="A2" workbookViewId="0">
      <selection activeCell="G38" sqref="G38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17" workbookViewId="0">
      <selection activeCell="A38" sqref="A38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37495.06</v>
      </c>
      <c r="C29" s="16"/>
      <c r="D29" s="17"/>
    </row>
    <row r="30" spans="1:4" s="2" customFormat="1" x14ac:dyDescent="0.25">
      <c r="A30" s="115" t="s">
        <v>265</v>
      </c>
      <c r="B30" s="41">
        <v>453.79</v>
      </c>
      <c r="C30" s="87" t="s">
        <v>275</v>
      </c>
      <c r="D30" s="138" t="s">
        <v>276</v>
      </c>
    </row>
    <row r="31" spans="1:4" s="2" customFormat="1" x14ac:dyDescent="0.25">
      <c r="A31" s="115" t="s">
        <v>265</v>
      </c>
      <c r="B31" s="41">
        <v>567.54</v>
      </c>
      <c r="C31" s="87" t="s">
        <v>277</v>
      </c>
      <c r="D31" s="138" t="s">
        <v>276</v>
      </c>
    </row>
    <row r="32" spans="1:4" s="2" customFormat="1" x14ac:dyDescent="0.25">
      <c r="A32" s="115" t="s">
        <v>278</v>
      </c>
      <c r="B32" s="41">
        <v>31.88</v>
      </c>
      <c r="C32" s="87" t="s">
        <v>279</v>
      </c>
      <c r="D32" s="138" t="s">
        <v>280</v>
      </c>
    </row>
    <row r="33" spans="1:4" s="2" customFormat="1" x14ac:dyDescent="0.25">
      <c r="A33" s="115" t="s">
        <v>281</v>
      </c>
      <c r="B33" s="41">
        <v>534.91999999999996</v>
      </c>
      <c r="C33" s="87" t="s">
        <v>282</v>
      </c>
      <c r="D33" s="138" t="s">
        <v>283</v>
      </c>
    </row>
    <row r="34" spans="1:4" s="2" customFormat="1" x14ac:dyDescent="0.25">
      <c r="A34" s="115" t="s">
        <v>281</v>
      </c>
      <c r="B34" s="41">
        <v>3340.08</v>
      </c>
      <c r="C34" s="87" t="s">
        <v>282</v>
      </c>
      <c r="D34" s="138" t="s">
        <v>283</v>
      </c>
    </row>
    <row r="35" spans="1:4" s="2" customFormat="1" x14ac:dyDescent="0.25">
      <c r="A35" s="40" t="s">
        <v>392</v>
      </c>
      <c r="B35" s="41">
        <v>999.6</v>
      </c>
      <c r="C35" s="42" t="s">
        <v>393</v>
      </c>
      <c r="D35" s="139" t="s">
        <v>394</v>
      </c>
    </row>
    <row r="36" spans="1:4" s="2" customFormat="1" x14ac:dyDescent="0.25">
      <c r="A36" s="85" t="s">
        <v>265</v>
      </c>
      <c r="B36" s="128">
        <v>8056.78</v>
      </c>
      <c r="C36" s="45" t="s">
        <v>395</v>
      </c>
      <c r="D36" s="140" t="s">
        <v>396</v>
      </c>
    </row>
    <row r="37" spans="1:4" s="2" customFormat="1" x14ac:dyDescent="0.25">
      <c r="A37" s="85" t="s">
        <v>384</v>
      </c>
      <c r="B37" s="128">
        <v>5113.57</v>
      </c>
      <c r="C37" s="45" t="s">
        <v>397</v>
      </c>
      <c r="D37" s="140" t="s">
        <v>398</v>
      </c>
    </row>
    <row r="38" spans="1:4" s="2" customFormat="1" x14ac:dyDescent="0.25">
      <c r="A38" s="85" t="s">
        <v>384</v>
      </c>
      <c r="B38" s="130">
        <v>18396.900000000001</v>
      </c>
      <c r="C38" s="45" t="s">
        <v>397</v>
      </c>
      <c r="D38" s="140" t="s">
        <v>398</v>
      </c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37495.06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2019-10-11T07:12:49Z</dcterms:modified>
</cp:coreProperties>
</file>